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D:\评审组汇报材料\采购策略\2025年\废品处置框招\外发文件\"/>
    </mc:Choice>
  </mc:AlternateContent>
  <xr:revisionPtr revIDLastSave="0" documentId="13_ncr:1_{C396FE23-5094-4151-884E-945313C25B7B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汇总" sheetId="4" state="hidden" r:id="rId1"/>
    <sheet name="常规废品清单" sheetId="3" r:id="rId2"/>
    <sheet name="贵重金属废品清单" sheetId="6" r:id="rId3"/>
  </sheets>
  <definedNames>
    <definedName name="_xlnm.Print_Area" localSheetId="1">常规废品清单!$A$1:$I$2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6" i="4" l="1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</calcChain>
</file>

<file path=xl/sharedStrings.xml><?xml version="1.0" encoding="utf-8"?>
<sst xmlns="http://schemas.openxmlformats.org/spreadsheetml/2006/main" count="676" uniqueCount="298">
  <si>
    <t>序号</t>
  </si>
  <si>
    <t>物料名称</t>
  </si>
  <si>
    <t>暂存地点</t>
  </si>
  <si>
    <t>单位</t>
  </si>
  <si>
    <t>数量</t>
  </si>
  <si>
    <t>UPS4、UPS5</t>
  </si>
  <si>
    <t>台</t>
  </si>
  <si>
    <t>UPS21、UPS22、UPS23、UPS24</t>
  </si>
  <si>
    <t>3#-CUB柴发机房门口</t>
  </si>
  <si>
    <t>UPS1、UPS2、UPS3</t>
  </si>
  <si>
    <t>二期-CUB南侧檐下</t>
  </si>
  <si>
    <t>电缆及电缆头</t>
  </si>
  <si>
    <t>堆</t>
  </si>
  <si>
    <t>厂务-二期仓库</t>
  </si>
  <si>
    <t>按台变卖</t>
    <phoneticPr fontId="7" type="noConversion"/>
  </si>
  <si>
    <t>2#-FAB1A配电室门口</t>
    <phoneticPr fontId="7" type="noConversion"/>
  </si>
  <si>
    <t>可回收站</t>
    <phoneticPr fontId="7" type="noConversion"/>
  </si>
  <si>
    <t>PCS</t>
    <phoneticPr fontId="7" type="noConversion"/>
  </si>
  <si>
    <t>FAB1岁修更换风机马达</t>
    <phoneticPr fontId="7" type="noConversion"/>
  </si>
  <si>
    <t>编号</t>
  </si>
  <si>
    <t>类别</t>
  </si>
  <si>
    <t>名称</t>
  </si>
  <si>
    <t>材料</t>
  </si>
  <si>
    <t>规格</t>
  </si>
  <si>
    <t>单台重量预估(kg)</t>
  </si>
  <si>
    <t>总重</t>
  </si>
  <si>
    <t>计划拆除日期</t>
  </si>
  <si>
    <t>备注</t>
  </si>
  <si>
    <t>1</t>
  </si>
  <si>
    <t>有价值废料</t>
  </si>
  <si>
    <t>SEX风机（不含窝壳）</t>
  </si>
  <si>
    <t>电机+钢座</t>
  </si>
  <si>
    <t>28000cmh</t>
  </si>
  <si>
    <t>5月下旬-6月上旬</t>
  </si>
  <si>
    <t>2</t>
  </si>
  <si>
    <t>AEX风机（不含窝壳）</t>
  </si>
  <si>
    <t>窝壳FRP+电机+钢座</t>
  </si>
  <si>
    <t>6000cmh</t>
  </si>
  <si>
    <t>5月下旬</t>
  </si>
  <si>
    <t>3</t>
  </si>
  <si>
    <t>GEX风机</t>
  </si>
  <si>
    <t>一般排钢制风机</t>
  </si>
  <si>
    <t>4</t>
  </si>
  <si>
    <t>VEX风机</t>
  </si>
  <si>
    <t>有机钢制风机</t>
  </si>
  <si>
    <t>13500cmh</t>
  </si>
  <si>
    <t>5</t>
  </si>
  <si>
    <t>24000cmh</t>
  </si>
  <si>
    <t>5月下旬</t>
    <phoneticPr fontId="7" type="noConversion"/>
  </si>
  <si>
    <t>6</t>
  </si>
  <si>
    <t>原有系统现场盘柜拆除</t>
  </si>
  <si>
    <t>洗涤塔现场控制柜</t>
  </si>
  <si>
    <t>面</t>
  </si>
  <si>
    <t>7</t>
  </si>
  <si>
    <t>隔离开关箱</t>
  </si>
  <si>
    <t>8</t>
  </si>
  <si>
    <t>烟囱架</t>
  </si>
  <si>
    <t>5号角钢</t>
  </si>
  <si>
    <t>高6米</t>
  </si>
  <si>
    <t>副</t>
  </si>
  <si>
    <t>9</t>
  </si>
  <si>
    <t>风管龙门架</t>
  </si>
  <si>
    <t>米</t>
  </si>
  <si>
    <t>10</t>
  </si>
  <si>
    <t>不锈钢风管</t>
  </si>
  <si>
    <t>SUS304</t>
  </si>
  <si>
    <t>D1000</t>
  </si>
  <si>
    <t>含烟囱</t>
  </si>
  <si>
    <t>11</t>
  </si>
  <si>
    <t>D800</t>
  </si>
  <si>
    <t>12</t>
  </si>
  <si>
    <t>酸排不锈钢涂层风管</t>
  </si>
  <si>
    <t>SUS304+涂层</t>
  </si>
  <si>
    <t>D1500</t>
  </si>
  <si>
    <t>已拆除2/3,剩下的5月下旬</t>
  </si>
  <si>
    <t>13</t>
  </si>
  <si>
    <t>D1300</t>
  </si>
  <si>
    <t>烟囱</t>
  </si>
  <si>
    <t>14</t>
  </si>
  <si>
    <t>15</t>
  </si>
  <si>
    <t>碱排不锈钢涂层风管</t>
  </si>
  <si>
    <t>D630</t>
  </si>
  <si>
    <t>已拆除1/2，剩下的5月下旬</t>
  </si>
  <si>
    <t>16</t>
  </si>
  <si>
    <t>D400</t>
  </si>
  <si>
    <t>17</t>
  </si>
  <si>
    <t>18</t>
  </si>
  <si>
    <t>一般排镀锌螺旋风管</t>
  </si>
  <si>
    <t>镀锌</t>
  </si>
  <si>
    <t>已拆除1/5，剩下的5月下旬</t>
  </si>
  <si>
    <t>19</t>
  </si>
  <si>
    <t>5月上旬</t>
  </si>
  <si>
    <t>20</t>
  </si>
  <si>
    <t>酸排不锈钢涂层手动风阀</t>
  </si>
  <si>
    <t>个</t>
  </si>
  <si>
    <t>21</t>
  </si>
  <si>
    <t>酸排不锈钢涂层止回风阀</t>
  </si>
  <si>
    <t>22</t>
  </si>
  <si>
    <t>有机不锈钢手动风阀</t>
  </si>
  <si>
    <t>23</t>
  </si>
  <si>
    <t>有机不锈钢止回风阀</t>
  </si>
  <si>
    <t>24</t>
  </si>
  <si>
    <t>一般排镀锌螺旋手动风阀</t>
  </si>
  <si>
    <t>25</t>
  </si>
  <si>
    <t>一般排镀锌螺旋止回风阀</t>
  </si>
  <si>
    <t>26</t>
  </si>
  <si>
    <t>直管</t>
  </si>
  <si>
    <t>￠1500 L=2410</t>
  </si>
  <si>
    <t>已拆除</t>
  </si>
  <si>
    <t>洁净室风管拆改</t>
  </si>
  <si>
    <t>27</t>
  </si>
  <si>
    <t>￠350 L=1190</t>
  </si>
  <si>
    <t>28</t>
  </si>
  <si>
    <t>阀门</t>
  </si>
  <si>
    <t xml:space="preserve">￠350 L=300 </t>
  </si>
  <si>
    <t>29</t>
  </si>
  <si>
    <t xml:space="preserve">￠350 L=100 </t>
  </si>
  <si>
    <t>30</t>
  </si>
  <si>
    <t>￠500 L=290</t>
  </si>
  <si>
    <t>31</t>
  </si>
  <si>
    <t>￠400 L=690</t>
  </si>
  <si>
    <t>32</t>
  </si>
  <si>
    <t>￠400 L=290</t>
  </si>
  <si>
    <t>33</t>
  </si>
  <si>
    <t>34</t>
  </si>
  <si>
    <t>盲板</t>
  </si>
  <si>
    <t xml:space="preserve">￠400 </t>
  </si>
  <si>
    <t>35</t>
  </si>
  <si>
    <t>36</t>
  </si>
  <si>
    <t>￠250 L=1190</t>
  </si>
  <si>
    <t>37</t>
  </si>
  <si>
    <t>￠500 L=2410</t>
  </si>
  <si>
    <t>60</t>
  </si>
  <si>
    <t>38</t>
  </si>
  <si>
    <t xml:space="preserve">￠800 L=2400 </t>
  </si>
  <si>
    <t>80</t>
  </si>
  <si>
    <t>39</t>
  </si>
  <si>
    <t>40</t>
  </si>
  <si>
    <t>90°弯头</t>
  </si>
  <si>
    <t xml:space="preserve">￠1000 R=D </t>
  </si>
  <si>
    <t>70</t>
  </si>
  <si>
    <t>41</t>
  </si>
  <si>
    <t>原有系统现场桥架拆除</t>
  </si>
  <si>
    <t>400*150，带盖</t>
  </si>
  <si>
    <t>42</t>
  </si>
  <si>
    <t>200*150，带盖</t>
  </si>
  <si>
    <t>43</t>
  </si>
  <si>
    <t>补排水</t>
  </si>
  <si>
    <t>UVPC</t>
  </si>
  <si>
    <t>1寸、2寸</t>
  </si>
  <si>
    <t>44</t>
  </si>
  <si>
    <t>原有系统现场电缆拆除</t>
  </si>
  <si>
    <t>动力电缆</t>
  </si>
  <si>
    <t>45</t>
  </si>
  <si>
    <t>信号线</t>
  </si>
  <si>
    <t>100KG</t>
  </si>
  <si>
    <t>46</t>
  </si>
  <si>
    <t>47</t>
  </si>
  <si>
    <t>48</t>
  </si>
  <si>
    <t>50</t>
  </si>
  <si>
    <t>52</t>
  </si>
  <si>
    <t>53</t>
  </si>
  <si>
    <t>一期改造项目-施工</t>
  </si>
  <si>
    <t>废不绣钢洗眼器</t>
    <phoneticPr fontId="7" type="noConversion"/>
  </si>
  <si>
    <t>15750kg</t>
  </si>
  <si>
    <t>1500KG</t>
  </si>
  <si>
    <t>预估：</t>
    <phoneticPr fontId="7" type="noConversion"/>
  </si>
  <si>
    <t>预估</t>
    <phoneticPr fontId="7" type="noConversion"/>
  </si>
  <si>
    <t>废铁</t>
    <phoneticPr fontId="7" type="noConversion"/>
  </si>
  <si>
    <t>1500KG</t>
    <phoneticPr fontId="10" type="noConversion"/>
  </si>
  <si>
    <t>电机</t>
    <phoneticPr fontId="7" type="noConversion"/>
  </si>
  <si>
    <t>150KG</t>
    <phoneticPr fontId="10" type="noConversion"/>
  </si>
  <si>
    <t>灭火器</t>
    <phoneticPr fontId="7" type="noConversion"/>
  </si>
  <si>
    <t>按个变卖</t>
    <phoneticPr fontId="7" type="noConversion"/>
  </si>
  <si>
    <t>大塑料桶</t>
    <phoneticPr fontId="7" type="noConversion"/>
  </si>
  <si>
    <t>200KG</t>
    <phoneticPr fontId="7" type="noConversion"/>
  </si>
  <si>
    <t>报废物料明细</t>
    <phoneticPr fontId="10" type="noConversion"/>
  </si>
  <si>
    <t>乙类库4楼</t>
    <phoneticPr fontId="10" type="noConversion"/>
  </si>
  <si>
    <t>普通不锈钢货架与氮气柜</t>
    <phoneticPr fontId="10" type="noConversion"/>
  </si>
  <si>
    <t>垃圾回收站</t>
    <phoneticPr fontId="10" type="noConversion"/>
  </si>
  <si>
    <t>磨刀板</t>
    <phoneticPr fontId="10" type="noConversion"/>
  </si>
  <si>
    <t>晶圆切割刀</t>
    <phoneticPr fontId="10" type="noConversion"/>
  </si>
  <si>
    <t>回收站</t>
    <phoneticPr fontId="10" type="noConversion"/>
  </si>
  <si>
    <t>旧电机</t>
    <phoneticPr fontId="10" type="noConversion"/>
  </si>
  <si>
    <t>废铁</t>
    <phoneticPr fontId="10" type="noConversion"/>
  </si>
  <si>
    <t>电箱</t>
    <phoneticPr fontId="10" type="noConversion"/>
  </si>
  <si>
    <t>八角盒</t>
    <phoneticPr fontId="10" type="noConversion"/>
  </si>
  <si>
    <t>PP卡塞</t>
    <phoneticPr fontId="10" type="noConversion"/>
  </si>
  <si>
    <t>SICBG后</t>
    <phoneticPr fontId="10" type="noConversion"/>
  </si>
  <si>
    <t>SIC前段BOX</t>
    <phoneticPr fontId="10" type="noConversion"/>
  </si>
  <si>
    <t>不锈钢排气管</t>
    <phoneticPr fontId="10" type="noConversion"/>
  </si>
  <si>
    <t>废旧小型UP</t>
    <phoneticPr fontId="10" type="noConversion"/>
  </si>
  <si>
    <t>电池箱</t>
    <phoneticPr fontId="10" type="noConversion"/>
  </si>
  <si>
    <t>电池开关箱</t>
    <phoneticPr fontId="10" type="noConversion"/>
  </si>
  <si>
    <t>废旧铅酸蓄电池</t>
    <phoneticPr fontId="10" type="noConversion"/>
  </si>
  <si>
    <t>厂务</t>
    <phoneticPr fontId="10" type="noConversion"/>
  </si>
  <si>
    <t>碎纸机</t>
    <phoneticPr fontId="10" type="noConversion"/>
  </si>
  <si>
    <t>硬盘</t>
    <phoneticPr fontId="10" type="noConversion"/>
  </si>
  <si>
    <t>软盘</t>
    <phoneticPr fontId="10" type="noConversion"/>
  </si>
  <si>
    <t>PLC控制模块</t>
    <phoneticPr fontId="10" type="noConversion"/>
  </si>
  <si>
    <t>电动阀组</t>
    <phoneticPr fontId="10" type="noConversion"/>
  </si>
  <si>
    <t>真空规</t>
    <phoneticPr fontId="10" type="noConversion"/>
  </si>
  <si>
    <t>交流接触器</t>
    <phoneticPr fontId="10" type="noConversion"/>
  </si>
  <si>
    <t>质量流量计</t>
    <phoneticPr fontId="10" type="noConversion"/>
  </si>
  <si>
    <t>气动阀</t>
    <phoneticPr fontId="10" type="noConversion"/>
  </si>
  <si>
    <t>液体流量控制器</t>
    <phoneticPr fontId="10" type="noConversion"/>
  </si>
  <si>
    <t>汽化器</t>
    <phoneticPr fontId="10" type="noConversion"/>
  </si>
  <si>
    <t>废弃备件</t>
    <phoneticPr fontId="10" type="noConversion"/>
  </si>
  <si>
    <t>废弃水管</t>
    <phoneticPr fontId="10" type="noConversion"/>
  </si>
  <si>
    <t>报废部门</t>
    <phoneticPr fontId="10" type="noConversion"/>
  </si>
  <si>
    <t>品质</t>
    <phoneticPr fontId="10" type="noConversion"/>
  </si>
  <si>
    <t>行政</t>
    <phoneticPr fontId="10" type="noConversion"/>
  </si>
  <si>
    <t>潜水泵</t>
    <phoneticPr fontId="10" type="noConversion"/>
  </si>
  <si>
    <t>行政</t>
    <phoneticPr fontId="10" type="noConversion"/>
  </si>
  <si>
    <t>配电箱</t>
    <phoneticPr fontId="10" type="noConversion"/>
  </si>
  <si>
    <t>线缆和灯具</t>
    <phoneticPr fontId="10" type="noConversion"/>
  </si>
  <si>
    <t>Susceptor</t>
    <phoneticPr fontId="10" type="noConversion"/>
  </si>
  <si>
    <t>CVD设备科</t>
    <phoneticPr fontId="10" type="noConversion"/>
  </si>
  <si>
    <t>CVD设备科</t>
    <phoneticPr fontId="10" type="noConversion"/>
  </si>
  <si>
    <t>Showerhead</t>
    <phoneticPr fontId="10" type="noConversion"/>
  </si>
  <si>
    <t>三轮车</t>
    <phoneticPr fontId="10" type="noConversion"/>
  </si>
  <si>
    <t>小型整改科</t>
    <phoneticPr fontId="10" type="noConversion"/>
  </si>
  <si>
    <t>小型整改科</t>
    <phoneticPr fontId="10" type="noConversion"/>
  </si>
  <si>
    <t>PVD设备科</t>
    <phoneticPr fontId="10" type="noConversion"/>
  </si>
  <si>
    <t>生产支援科</t>
    <phoneticPr fontId="10" type="noConversion"/>
  </si>
  <si>
    <t>设备一科</t>
    <phoneticPr fontId="10" type="noConversion"/>
  </si>
  <si>
    <t>贴膜机圆切刀</t>
    <phoneticPr fontId="10" type="noConversion"/>
  </si>
  <si>
    <t>网络机柜</t>
    <phoneticPr fontId="10" type="noConversion"/>
  </si>
  <si>
    <t>质量流程与信息技术处</t>
    <phoneticPr fontId="10" type="noConversion"/>
  </si>
  <si>
    <t>光纤配线箱</t>
    <phoneticPr fontId="10" type="noConversion"/>
  </si>
  <si>
    <t>程控交换机柜</t>
    <phoneticPr fontId="10" type="noConversion"/>
  </si>
  <si>
    <t>光纤配线柜</t>
    <phoneticPr fontId="10" type="noConversion"/>
  </si>
  <si>
    <t>铅酸蓄电池</t>
    <phoneticPr fontId="10" type="noConversion"/>
  </si>
  <si>
    <t>注入设备科</t>
    <phoneticPr fontId="10" type="noConversion"/>
  </si>
  <si>
    <t>中央空调散热网</t>
    <phoneticPr fontId="10" type="noConversion"/>
  </si>
  <si>
    <t>高架地板</t>
    <phoneticPr fontId="10" type="noConversion"/>
  </si>
  <si>
    <t>废wafer盒（shipping box）</t>
    <phoneticPr fontId="10" type="noConversion"/>
  </si>
  <si>
    <t>类别</t>
    <phoneticPr fontId="10" type="noConversion"/>
  </si>
  <si>
    <t>塑胶载具类</t>
    <phoneticPr fontId="10" type="noConversion"/>
  </si>
  <si>
    <t>刀片类</t>
    <phoneticPr fontId="10" type="noConversion"/>
  </si>
  <si>
    <t>电机，电箱等相关</t>
    <phoneticPr fontId="10" type="noConversion"/>
  </si>
  <si>
    <t>IT耗材类</t>
    <phoneticPr fontId="10" type="noConversion"/>
  </si>
  <si>
    <t>电池类</t>
    <phoneticPr fontId="10" type="noConversion"/>
  </si>
  <si>
    <t>不锈钢类</t>
    <phoneticPr fontId="10" type="noConversion"/>
  </si>
  <si>
    <t>铝合金类</t>
    <phoneticPr fontId="10" type="noConversion"/>
  </si>
  <si>
    <t>废备件类</t>
    <phoneticPr fontId="10" type="noConversion"/>
  </si>
  <si>
    <t>杂类</t>
    <phoneticPr fontId="10" type="noConversion"/>
  </si>
  <si>
    <t>GAN BOX</t>
    <phoneticPr fontId="10" type="noConversion"/>
  </si>
  <si>
    <t>当前数量</t>
    <phoneticPr fontId="10" type="noConversion"/>
  </si>
  <si>
    <t xml:space="preserve">	
51</t>
    <phoneticPr fontId="7" type="noConversion"/>
  </si>
  <si>
    <t xml:space="preserve">	
281</t>
    <phoneticPr fontId="7" type="noConversion"/>
  </si>
  <si>
    <t>预估年度数量</t>
    <phoneticPr fontId="7" type="noConversion"/>
  </si>
  <si>
    <t>约1742个</t>
    <phoneticPr fontId="7" type="noConversion"/>
  </si>
  <si>
    <t>约2420</t>
    <phoneticPr fontId="7" type="noConversion"/>
  </si>
  <si>
    <t>70个</t>
    <phoneticPr fontId="7" type="noConversion"/>
  </si>
  <si>
    <t>1堆</t>
    <phoneticPr fontId="7" type="noConversion"/>
  </si>
  <si>
    <t>pcs</t>
    <phoneticPr fontId="10" type="noConversion"/>
  </si>
  <si>
    <t>个</t>
    <phoneticPr fontId="7" type="noConversion"/>
  </si>
  <si>
    <t>台</t>
    <phoneticPr fontId="7" type="noConversion"/>
  </si>
  <si>
    <t>只</t>
    <phoneticPr fontId="7" type="noConversion"/>
  </si>
  <si>
    <t>堆</t>
    <phoneticPr fontId="7" type="noConversion"/>
  </si>
  <si>
    <t>袋</t>
    <phoneticPr fontId="7" type="noConversion"/>
  </si>
  <si>
    <t>KG</t>
    <phoneticPr fontId="7" type="noConversion"/>
  </si>
  <si>
    <t>根</t>
    <phoneticPr fontId="7" type="noConversion"/>
  </si>
  <si>
    <t>7000ea</t>
    <phoneticPr fontId="10" type="noConversion"/>
  </si>
  <si>
    <t>8000ea</t>
    <phoneticPr fontId="10" type="noConversion"/>
  </si>
  <si>
    <t>5T</t>
    <phoneticPr fontId="10" type="noConversion"/>
  </si>
  <si>
    <t>1T</t>
    <phoneticPr fontId="10" type="noConversion"/>
  </si>
  <si>
    <t>3T</t>
    <phoneticPr fontId="10" type="noConversion"/>
  </si>
  <si>
    <t>2T</t>
    <phoneticPr fontId="10" type="noConversion"/>
  </si>
  <si>
    <t>废电缆</t>
    <phoneticPr fontId="10" type="noConversion"/>
  </si>
  <si>
    <t>中大电缆（不包括生活类的小电线）</t>
    <phoneticPr fontId="10" type="noConversion"/>
  </si>
  <si>
    <t>T</t>
    <phoneticPr fontId="10" type="noConversion"/>
  </si>
  <si>
    <t>汞灯</t>
    <phoneticPr fontId="10" type="noConversion"/>
  </si>
  <si>
    <t>80ea</t>
    <phoneticPr fontId="10" type="noConversion"/>
  </si>
  <si>
    <t>ea</t>
    <phoneticPr fontId="10" type="noConversion"/>
  </si>
  <si>
    <t>50T</t>
    <phoneticPr fontId="10" type="noConversion"/>
  </si>
  <si>
    <t>序号</t>
    <phoneticPr fontId="7" type="noConversion"/>
  </si>
  <si>
    <t>材料</t>
    <phoneticPr fontId="7" type="noConversion"/>
  </si>
  <si>
    <t>描述</t>
    <phoneticPr fontId="7" type="noConversion"/>
  </si>
  <si>
    <t>预估重量/KG</t>
    <phoneticPr fontId="7" type="noConversion"/>
  </si>
  <si>
    <t>铝基背板</t>
    <phoneticPr fontId="7" type="noConversion"/>
  </si>
  <si>
    <t>用完后报废靶背，主要是背板，上残留部分靶材</t>
    <phoneticPr fontId="7" type="noConversion"/>
  </si>
  <si>
    <t>铜基背板</t>
    <phoneticPr fontId="7" type="noConversion"/>
  </si>
  <si>
    <t>银</t>
    <phoneticPr fontId="7" type="noConversion"/>
  </si>
  <si>
    <t>靶材上残留的银或银坩埚</t>
    <phoneticPr fontId="7" type="noConversion"/>
  </si>
  <si>
    <t>钛</t>
    <phoneticPr fontId="7" type="noConversion"/>
  </si>
  <si>
    <t>钛颗粒，钛坩埚等</t>
    <phoneticPr fontId="7" type="noConversion"/>
  </si>
  <si>
    <t>镍</t>
    <phoneticPr fontId="7" type="noConversion"/>
  </si>
  <si>
    <t>镍颗粒，坩埚等</t>
    <phoneticPr fontId="7" type="noConversion"/>
  </si>
  <si>
    <t>清洗后的危废液，内含银&amp;镍，含量见检测报告</t>
    <phoneticPr fontId="7" type="noConversion"/>
  </si>
  <si>
    <t>报废研磨轮</t>
    <phoneticPr fontId="7" type="noConversion"/>
  </si>
  <si>
    <t>注</t>
    <phoneticPr fontId="7" type="noConversion"/>
  </si>
  <si>
    <t>需要有危废回收资质</t>
    <phoneticPr fontId="7" type="noConversion"/>
  </si>
  <si>
    <t>图示</t>
    <phoneticPr fontId="10" type="noConversion"/>
  </si>
  <si>
    <t>固废</t>
    <phoneticPr fontId="7" type="noConversion"/>
  </si>
  <si>
    <t>危险金属废液</t>
    <phoneticPr fontId="7" type="noConversion"/>
  </si>
  <si>
    <t>清洗前，备件上的固体，含银&amp;铝&amp;钛，含量见检测报告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</si>
</sst>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7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b/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rgb="FFFF0000"/>
      <name val="宋体"/>
      <family val="3"/>
      <charset val="134"/>
    </font>
    <font>
      <b/>
      <sz val="22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6">
    <xf numFmtId="0" fontId="0" fillId="0" borderId="0">
      <alignment vertical="center"/>
    </xf>
    <xf numFmtId="0" fontId="8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42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49" fontId="9" fillId="2" borderId="1" xfId="1" applyNumberFormat="1" applyFont="1" applyFill="1" applyBorder="1" applyAlignment="1">
      <alignment horizontal="left" vertical="center"/>
    </xf>
    <xf numFmtId="0" fontId="9" fillId="2" borderId="1" xfId="1" applyFont="1" applyFill="1" applyBorder="1" applyAlignment="1">
      <alignment horizontal="left" vertical="center"/>
    </xf>
    <xf numFmtId="0" fontId="11" fillId="0" borderId="0" xfId="2" applyFont="1"/>
    <xf numFmtId="49" fontId="12" fillId="0" borderId="1" xfId="1" applyNumberFormat="1" applyFont="1" applyBorder="1" applyAlignment="1">
      <alignment horizontal="left" vertical="center"/>
    </xf>
    <xf numFmtId="0" fontId="12" fillId="3" borderId="1" xfId="1" applyFont="1" applyFill="1" applyBorder="1" applyAlignment="1">
      <alignment horizontal="left" vertical="center" wrapText="1"/>
    </xf>
    <xf numFmtId="0" fontId="12" fillId="0" borderId="1" xfId="1" applyFont="1" applyBorder="1" applyAlignment="1">
      <alignment horizontal="left" vertical="center"/>
    </xf>
    <xf numFmtId="0" fontId="13" fillId="0" borderId="1" xfId="1" applyFont="1" applyBorder="1" applyAlignment="1">
      <alignment horizontal="left"/>
    </xf>
    <xf numFmtId="0" fontId="13" fillId="3" borderId="1" xfId="1" applyFont="1" applyFill="1" applyBorder="1" applyAlignment="1">
      <alignment horizontal="left"/>
    </xf>
    <xf numFmtId="0" fontId="13" fillId="4" borderId="1" xfId="1" applyFont="1" applyFill="1" applyBorder="1" applyAlignment="1">
      <alignment horizontal="left"/>
    </xf>
    <xf numFmtId="49" fontId="12" fillId="4" borderId="1" xfId="1" applyNumberFormat="1" applyFont="1" applyFill="1" applyBorder="1" applyAlignment="1">
      <alignment horizontal="left" vertical="center"/>
    </xf>
    <xf numFmtId="0" fontId="13" fillId="5" borderId="1" xfId="1" applyFont="1" applyFill="1" applyBorder="1" applyAlignment="1">
      <alignment horizontal="left"/>
    </xf>
    <xf numFmtId="0" fontId="13" fillId="6" borderId="1" xfId="1" applyFont="1" applyFill="1" applyBorder="1" applyAlignment="1">
      <alignment horizontal="left"/>
    </xf>
    <xf numFmtId="0" fontId="14" fillId="0" borderId="1" xfId="1" applyFont="1" applyBorder="1" applyAlignment="1">
      <alignment horizontal="left"/>
    </xf>
    <xf numFmtId="0" fontId="14" fillId="0" borderId="1" xfId="1" applyFont="1" applyBorder="1" applyAlignment="1">
      <alignment horizontal="left" vertical="center"/>
    </xf>
    <xf numFmtId="49" fontId="14" fillId="0" borderId="1" xfId="1" applyNumberFormat="1" applyFont="1" applyBorder="1" applyAlignment="1">
      <alignment horizontal="left" vertical="center"/>
    </xf>
    <xf numFmtId="0" fontId="14" fillId="0" borderId="2" xfId="1" applyFont="1" applyBorder="1"/>
    <xf numFmtId="0" fontId="14" fillId="0" borderId="3" xfId="1" applyFont="1" applyBorder="1"/>
    <xf numFmtId="0" fontId="14" fillId="7" borderId="1" xfId="1" applyFont="1" applyFill="1" applyBorder="1" applyAlignment="1">
      <alignment horizontal="left"/>
    </xf>
    <xf numFmtId="0" fontId="8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0" fillId="3" borderId="0" xfId="0" applyFill="1">
      <alignment vertical="center"/>
    </xf>
    <xf numFmtId="0" fontId="5" fillId="0" borderId="1" xfId="0" applyFont="1" applyBorder="1" applyAlignment="1">
      <alignment horizontal="center" vertical="center"/>
    </xf>
    <xf numFmtId="0" fontId="11" fillId="0" borderId="0" xfId="5" applyFont="1" applyAlignment="1">
      <alignment vertical="center"/>
    </xf>
    <xf numFmtId="0" fontId="11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</cellXfs>
  <cellStyles count="6">
    <cellStyle name="常规" xfId="0" builtinId="0"/>
    <cellStyle name="常规 2" xfId="2" xr:uid="{33C732E5-8276-4AE1-B631-DA317E21FBF9}"/>
    <cellStyle name="常规 3" xfId="1" xr:uid="{0F444C67-0E54-4A6F-A788-A49C4186D38E}"/>
    <cellStyle name="常规 4" xfId="3" xr:uid="{17D6E335-3CF8-4A52-B806-7B337277F90F}"/>
    <cellStyle name="常规 5" xfId="4" xr:uid="{BFCC3EBC-360F-4DBC-ABAE-6CF1D6C68809}"/>
    <cellStyle name="常规 6" xfId="5" xr:uid="{A9B178EC-CF5B-49F3-92E2-3342FD7BE2EE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106680</xdr:colOff>
          <xdr:row>9</xdr:row>
          <xdr:rowOff>461010</xdr:rowOff>
        </xdr:from>
        <xdr:to>
          <xdr:col>2</xdr:col>
          <xdr:colOff>198120</xdr:colOff>
          <xdr:row>9</xdr:row>
          <xdr:rowOff>582930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106680</xdr:colOff>
          <xdr:row>9</xdr:row>
          <xdr:rowOff>461010</xdr:rowOff>
        </xdr:from>
        <xdr:to>
          <xdr:col>2</xdr:col>
          <xdr:colOff>198120</xdr:colOff>
          <xdr:row>9</xdr:row>
          <xdr:rowOff>582930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106680</xdr:colOff>
          <xdr:row>9</xdr:row>
          <xdr:rowOff>461010</xdr:rowOff>
        </xdr:from>
        <xdr:to>
          <xdr:col>2</xdr:col>
          <xdr:colOff>198120</xdr:colOff>
          <xdr:row>9</xdr:row>
          <xdr:rowOff>582930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185057</xdr:colOff>
      <xdr:row>3</xdr:row>
      <xdr:rowOff>108856</xdr:rowOff>
    </xdr:from>
    <xdr:to>
      <xdr:col>8</xdr:col>
      <xdr:colOff>2561716</xdr:colOff>
      <xdr:row>3</xdr:row>
      <xdr:rowOff>2449285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B9310B36-C277-23F2-B501-19D456A22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44600" y="3559627"/>
          <a:ext cx="2376659" cy="2340429"/>
        </a:xfrm>
        <a:prstGeom prst="rect">
          <a:avLst/>
        </a:prstGeom>
      </xdr:spPr>
    </xdr:pic>
    <xdr:clientData/>
  </xdr:twoCellAnchor>
  <xdr:twoCellAnchor editAs="oneCell">
    <xdr:from>
      <xdr:col>8</xdr:col>
      <xdr:colOff>446314</xdr:colOff>
      <xdr:row>4</xdr:row>
      <xdr:rowOff>97972</xdr:rowOff>
    </xdr:from>
    <xdr:to>
      <xdr:col>8</xdr:col>
      <xdr:colOff>2293933</xdr:colOff>
      <xdr:row>4</xdr:row>
      <xdr:rowOff>1936067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5D036AFF-0420-57F3-0164-A1D185062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05857" y="6128658"/>
          <a:ext cx="1847619" cy="1838095"/>
        </a:xfrm>
        <a:prstGeom prst="rect">
          <a:avLst/>
        </a:prstGeom>
      </xdr:spPr>
    </xdr:pic>
    <xdr:clientData/>
  </xdr:twoCellAnchor>
  <xdr:twoCellAnchor editAs="oneCell">
    <xdr:from>
      <xdr:col>8</xdr:col>
      <xdr:colOff>348344</xdr:colOff>
      <xdr:row>2</xdr:row>
      <xdr:rowOff>141513</xdr:rowOff>
    </xdr:from>
    <xdr:to>
      <xdr:col>8</xdr:col>
      <xdr:colOff>2107112</xdr:colOff>
      <xdr:row>2</xdr:row>
      <xdr:rowOff>2324694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F8B80943-D6E0-A119-3207-58B87A9D8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499773" y="1066799"/>
          <a:ext cx="1758768" cy="2183181"/>
        </a:xfrm>
        <a:prstGeom prst="rect">
          <a:avLst/>
        </a:prstGeom>
      </xdr:spPr>
    </xdr:pic>
    <xdr:clientData/>
  </xdr:twoCellAnchor>
  <xdr:twoCellAnchor editAs="oneCell">
    <xdr:from>
      <xdr:col>8</xdr:col>
      <xdr:colOff>402771</xdr:colOff>
      <xdr:row>9</xdr:row>
      <xdr:rowOff>185057</xdr:rowOff>
    </xdr:from>
    <xdr:to>
      <xdr:col>8</xdr:col>
      <xdr:colOff>2231342</xdr:colOff>
      <xdr:row>10</xdr:row>
      <xdr:rowOff>832524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F617FFE1-9807-49B5-9075-2304CDDCB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554200" y="14815457"/>
          <a:ext cx="1828571" cy="1866667"/>
        </a:xfrm>
        <a:prstGeom prst="rect">
          <a:avLst/>
        </a:prstGeom>
      </xdr:spPr>
    </xdr:pic>
    <xdr:clientData/>
  </xdr:twoCellAnchor>
  <xdr:twoCellAnchor editAs="oneCell">
    <xdr:from>
      <xdr:col>8</xdr:col>
      <xdr:colOff>228599</xdr:colOff>
      <xdr:row>8</xdr:row>
      <xdr:rowOff>227467</xdr:rowOff>
    </xdr:from>
    <xdr:to>
      <xdr:col>8</xdr:col>
      <xdr:colOff>2640566</xdr:colOff>
      <xdr:row>8</xdr:row>
      <xdr:rowOff>2351315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80D40827-FDFC-5DCF-363F-64A69CAD3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380028" y="12212638"/>
          <a:ext cx="2411967" cy="2123848"/>
        </a:xfrm>
        <a:prstGeom prst="rect">
          <a:avLst/>
        </a:prstGeom>
      </xdr:spPr>
    </xdr:pic>
    <xdr:clientData/>
  </xdr:twoCellAnchor>
  <xdr:twoCellAnchor editAs="oneCell">
    <xdr:from>
      <xdr:col>8</xdr:col>
      <xdr:colOff>381000</xdr:colOff>
      <xdr:row>5</xdr:row>
      <xdr:rowOff>228600</xdr:rowOff>
    </xdr:from>
    <xdr:to>
      <xdr:col>8</xdr:col>
      <xdr:colOff>2400048</xdr:colOff>
      <xdr:row>7</xdr:row>
      <xdr:rowOff>425629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B65FF86E-93FD-45B8-4E6F-DEBB717CD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140543" y="8229600"/>
          <a:ext cx="2019048" cy="22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ontrol" Target="../activeX/activeX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2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300EC-449A-4F11-BD3A-227DE306E1D3}">
  <dimension ref="A1:M56"/>
  <sheetViews>
    <sheetView zoomScaleNormal="100" workbookViewId="0">
      <pane ySplit="1" topLeftCell="A2" activePane="bottomLeft" state="frozen"/>
      <selection pane="bottomLeft" activeCell="K58" sqref="K58"/>
    </sheetView>
  </sheetViews>
  <sheetFormatPr defaultColWidth="9" defaultRowHeight="15.6" x14ac:dyDescent="0.35"/>
  <cols>
    <col min="1" max="1" width="5.44140625" style="4" customWidth="1"/>
    <col min="2" max="2" width="12.33203125" style="4" customWidth="1"/>
    <col min="3" max="3" width="21.21875" style="4" customWidth="1"/>
    <col min="4" max="4" width="18.6640625" style="4" customWidth="1"/>
    <col min="5" max="5" width="18.44140625" style="4" customWidth="1"/>
    <col min="6" max="7" width="9" style="4"/>
    <col min="8" max="8" width="11.6640625" style="4" customWidth="1"/>
    <col min="9" max="11" width="9" style="4"/>
    <col min="12" max="12" width="25.77734375" style="4" bestFit="1" customWidth="1"/>
    <col min="13" max="13" width="22.6640625" style="4" customWidth="1"/>
    <col min="14" max="16384" width="9" style="4"/>
  </cols>
  <sheetData>
    <row r="1" spans="1:13" ht="17.399999999999999" x14ac:dyDescent="0.35">
      <c r="A1" s="2" t="s">
        <v>19</v>
      </c>
      <c r="B1" s="3" t="s">
        <v>20</v>
      </c>
      <c r="C1" s="3" t="s">
        <v>21</v>
      </c>
      <c r="D1" s="3" t="s">
        <v>22</v>
      </c>
      <c r="E1" s="3" t="s">
        <v>23</v>
      </c>
      <c r="F1" s="3" t="s">
        <v>4</v>
      </c>
      <c r="G1" s="3" t="s">
        <v>3</v>
      </c>
      <c r="H1" s="3" t="s">
        <v>24</v>
      </c>
      <c r="I1" s="3" t="s">
        <v>25</v>
      </c>
      <c r="J1" s="3"/>
      <c r="K1" s="3"/>
      <c r="L1" s="3" t="s">
        <v>26</v>
      </c>
      <c r="M1" s="3" t="s">
        <v>27</v>
      </c>
    </row>
    <row r="2" spans="1:13" x14ac:dyDescent="0.35">
      <c r="A2" s="5" t="s">
        <v>28</v>
      </c>
      <c r="B2" s="5" t="s">
        <v>29</v>
      </c>
      <c r="C2" s="6" t="s">
        <v>30</v>
      </c>
      <c r="D2" s="6" t="s">
        <v>31</v>
      </c>
      <c r="E2" s="7" t="s">
        <v>32</v>
      </c>
      <c r="F2" s="7">
        <v>7</v>
      </c>
      <c r="G2" s="7" t="s">
        <v>6</v>
      </c>
      <c r="H2" s="7">
        <v>1500</v>
      </c>
      <c r="I2" s="7">
        <v>10500</v>
      </c>
      <c r="J2" s="7">
        <v>5</v>
      </c>
      <c r="K2" s="7">
        <f>J2*I2</f>
        <v>52500</v>
      </c>
      <c r="L2" s="8" t="s">
        <v>33</v>
      </c>
      <c r="M2" s="7"/>
    </row>
    <row r="3" spans="1:13" x14ac:dyDescent="0.35">
      <c r="A3" s="5" t="s">
        <v>34</v>
      </c>
      <c r="B3" s="5" t="s">
        <v>29</v>
      </c>
      <c r="C3" s="6" t="s">
        <v>35</v>
      </c>
      <c r="D3" s="6" t="s">
        <v>36</v>
      </c>
      <c r="E3" s="7" t="s">
        <v>37</v>
      </c>
      <c r="F3" s="7">
        <v>3</v>
      </c>
      <c r="G3" s="7" t="s">
        <v>6</v>
      </c>
      <c r="H3" s="7">
        <v>500</v>
      </c>
      <c r="I3" s="7">
        <v>1500</v>
      </c>
      <c r="J3" s="7">
        <v>5</v>
      </c>
      <c r="K3" s="7">
        <f t="shared" ref="K3:K46" si="0">J3*I3</f>
        <v>7500</v>
      </c>
      <c r="L3" s="8" t="s">
        <v>38</v>
      </c>
      <c r="M3" s="7"/>
    </row>
    <row r="4" spans="1:13" x14ac:dyDescent="0.35">
      <c r="A4" s="5" t="s">
        <v>39</v>
      </c>
      <c r="B4" s="5" t="s">
        <v>29</v>
      </c>
      <c r="C4" s="6" t="s">
        <v>40</v>
      </c>
      <c r="D4" s="6" t="s">
        <v>41</v>
      </c>
      <c r="E4" s="7" t="s">
        <v>32</v>
      </c>
      <c r="F4" s="7">
        <v>6</v>
      </c>
      <c r="G4" s="7" t="s">
        <v>6</v>
      </c>
      <c r="H4" s="7">
        <v>1700</v>
      </c>
      <c r="I4" s="7">
        <v>10200</v>
      </c>
      <c r="J4" s="7">
        <v>5</v>
      </c>
      <c r="K4" s="7">
        <f t="shared" si="0"/>
        <v>51000</v>
      </c>
      <c r="L4" s="7" t="s">
        <v>38</v>
      </c>
      <c r="M4" s="7"/>
    </row>
    <row r="5" spans="1:13" x14ac:dyDescent="0.35">
      <c r="A5" s="5" t="s">
        <v>42</v>
      </c>
      <c r="B5" s="5" t="s">
        <v>29</v>
      </c>
      <c r="C5" s="6" t="s">
        <v>43</v>
      </c>
      <c r="D5" s="6" t="s">
        <v>44</v>
      </c>
      <c r="E5" s="7" t="s">
        <v>45</v>
      </c>
      <c r="F5" s="7">
        <v>2</v>
      </c>
      <c r="G5" s="7" t="s">
        <v>6</v>
      </c>
      <c r="H5" s="7">
        <v>1000</v>
      </c>
      <c r="I5" s="7">
        <v>2000</v>
      </c>
      <c r="J5" s="7">
        <v>5</v>
      </c>
      <c r="K5" s="7">
        <f t="shared" si="0"/>
        <v>10000</v>
      </c>
      <c r="L5" s="7" t="s">
        <v>38</v>
      </c>
      <c r="M5" s="7"/>
    </row>
    <row r="6" spans="1:13" ht="18" customHeight="1" x14ac:dyDescent="0.35">
      <c r="A6" s="5" t="s">
        <v>46</v>
      </c>
      <c r="B6" s="5" t="s">
        <v>29</v>
      </c>
      <c r="C6" s="6" t="s">
        <v>43</v>
      </c>
      <c r="D6" s="6" t="s">
        <v>44</v>
      </c>
      <c r="E6" s="7" t="s">
        <v>47</v>
      </c>
      <c r="F6" s="7">
        <v>1</v>
      </c>
      <c r="G6" s="7" t="s">
        <v>6</v>
      </c>
      <c r="H6" s="7">
        <v>1500</v>
      </c>
      <c r="I6" s="7">
        <v>1500</v>
      </c>
      <c r="J6" s="7">
        <v>5</v>
      </c>
      <c r="K6" s="7">
        <f t="shared" si="0"/>
        <v>7500</v>
      </c>
      <c r="L6" s="8" t="s">
        <v>48</v>
      </c>
      <c r="M6" s="8"/>
    </row>
    <row r="7" spans="1:13" x14ac:dyDescent="0.35">
      <c r="A7" s="5" t="s">
        <v>49</v>
      </c>
      <c r="B7" s="8" t="s">
        <v>29</v>
      </c>
      <c r="C7" s="9" t="s">
        <v>50</v>
      </c>
      <c r="D7" s="9" t="s">
        <v>51</v>
      </c>
      <c r="E7" s="8" t="s">
        <v>51</v>
      </c>
      <c r="F7" s="8">
        <v>4</v>
      </c>
      <c r="G7" s="8" t="s">
        <v>52</v>
      </c>
      <c r="H7" s="8">
        <v>50</v>
      </c>
      <c r="I7" s="7">
        <v>200</v>
      </c>
      <c r="J7" s="7">
        <v>5</v>
      </c>
      <c r="K7" s="7">
        <f t="shared" si="0"/>
        <v>1000</v>
      </c>
      <c r="L7" s="8" t="s">
        <v>38</v>
      </c>
      <c r="M7" s="8"/>
    </row>
    <row r="8" spans="1:13" x14ac:dyDescent="0.35">
      <c r="A8" s="5" t="s">
        <v>53</v>
      </c>
      <c r="B8" s="8" t="s">
        <v>29</v>
      </c>
      <c r="C8" s="9" t="s">
        <v>50</v>
      </c>
      <c r="D8" s="9" t="s">
        <v>54</v>
      </c>
      <c r="E8" s="8" t="s">
        <v>54</v>
      </c>
      <c r="F8" s="8">
        <v>20</v>
      </c>
      <c r="G8" s="8" t="s">
        <v>52</v>
      </c>
      <c r="H8" s="8">
        <v>10</v>
      </c>
      <c r="I8" s="7">
        <v>200</v>
      </c>
      <c r="J8" s="7">
        <v>5</v>
      </c>
      <c r="K8" s="7">
        <f t="shared" si="0"/>
        <v>1000</v>
      </c>
      <c r="L8" s="8" t="s">
        <v>38</v>
      </c>
      <c r="M8" s="8"/>
    </row>
    <row r="9" spans="1:13" x14ac:dyDescent="0.35">
      <c r="A9" s="5" t="s">
        <v>55</v>
      </c>
      <c r="B9" s="5" t="s">
        <v>29</v>
      </c>
      <c r="C9" s="10" t="s">
        <v>56</v>
      </c>
      <c r="D9" s="10" t="s">
        <v>57</v>
      </c>
      <c r="E9" s="8" t="s">
        <v>58</v>
      </c>
      <c r="F9" s="8">
        <v>10</v>
      </c>
      <c r="G9" s="8" t="s">
        <v>59</v>
      </c>
      <c r="H9" s="8">
        <v>600</v>
      </c>
      <c r="I9" s="7">
        <v>6000</v>
      </c>
      <c r="J9" s="7">
        <v>2</v>
      </c>
      <c r="K9" s="7">
        <f t="shared" si="0"/>
        <v>12000</v>
      </c>
      <c r="L9" s="8" t="s">
        <v>33</v>
      </c>
      <c r="M9" s="8"/>
    </row>
    <row r="10" spans="1:13" x14ac:dyDescent="0.35">
      <c r="A10" s="5" t="s">
        <v>60</v>
      </c>
      <c r="B10" s="5" t="s">
        <v>29</v>
      </c>
      <c r="C10" s="10" t="s">
        <v>61</v>
      </c>
      <c r="D10" s="10" t="s">
        <v>57</v>
      </c>
      <c r="E10" s="8" t="s">
        <v>57</v>
      </c>
      <c r="F10" s="8">
        <v>270</v>
      </c>
      <c r="G10" s="8" t="s">
        <v>62</v>
      </c>
      <c r="H10" s="8">
        <v>3.7</v>
      </c>
      <c r="I10" s="7">
        <v>999</v>
      </c>
      <c r="J10" s="7">
        <v>2</v>
      </c>
      <c r="K10" s="7">
        <f t="shared" si="0"/>
        <v>1998</v>
      </c>
      <c r="L10" s="8" t="s">
        <v>38</v>
      </c>
      <c r="M10" s="8"/>
    </row>
    <row r="11" spans="1:13" x14ac:dyDescent="0.35">
      <c r="A11" s="5" t="s">
        <v>63</v>
      </c>
      <c r="B11" s="5" t="s">
        <v>29</v>
      </c>
      <c r="C11" s="10" t="s">
        <v>64</v>
      </c>
      <c r="D11" s="10" t="s">
        <v>65</v>
      </c>
      <c r="E11" s="8" t="s">
        <v>66</v>
      </c>
      <c r="F11" s="8">
        <v>86</v>
      </c>
      <c r="G11" s="8" t="s">
        <v>62</v>
      </c>
      <c r="H11" s="8">
        <v>50</v>
      </c>
      <c r="I11" s="7">
        <v>4300</v>
      </c>
      <c r="J11" s="7">
        <v>2</v>
      </c>
      <c r="K11" s="7">
        <f t="shared" si="0"/>
        <v>8600</v>
      </c>
      <c r="L11" s="8" t="s">
        <v>38</v>
      </c>
      <c r="M11" s="8" t="s">
        <v>67</v>
      </c>
    </row>
    <row r="12" spans="1:13" x14ac:dyDescent="0.35">
      <c r="A12" s="5" t="s">
        <v>68</v>
      </c>
      <c r="B12" s="5" t="s">
        <v>29</v>
      </c>
      <c r="C12" s="10" t="s">
        <v>64</v>
      </c>
      <c r="D12" s="10" t="s">
        <v>65</v>
      </c>
      <c r="E12" s="8" t="s">
        <v>69</v>
      </c>
      <c r="F12" s="8">
        <v>10</v>
      </c>
      <c r="G12" s="8" t="s">
        <v>62</v>
      </c>
      <c r="H12" s="8">
        <v>40</v>
      </c>
      <c r="I12" s="7">
        <v>400</v>
      </c>
      <c r="J12" s="7">
        <v>2</v>
      </c>
      <c r="K12" s="7">
        <f t="shared" si="0"/>
        <v>800</v>
      </c>
      <c r="L12" s="8" t="s">
        <v>38</v>
      </c>
      <c r="M12" s="8"/>
    </row>
    <row r="13" spans="1:13" x14ac:dyDescent="0.35">
      <c r="A13" s="5" t="s">
        <v>70</v>
      </c>
      <c r="B13" s="5" t="s">
        <v>29</v>
      </c>
      <c r="C13" s="10" t="s">
        <v>71</v>
      </c>
      <c r="D13" s="10" t="s">
        <v>72</v>
      </c>
      <c r="E13" s="8" t="s">
        <v>73</v>
      </c>
      <c r="F13" s="8">
        <v>48</v>
      </c>
      <c r="G13" s="8" t="s">
        <v>62</v>
      </c>
      <c r="H13" s="8">
        <v>74</v>
      </c>
      <c r="I13" s="7">
        <v>3552</v>
      </c>
      <c r="J13" s="7">
        <v>2</v>
      </c>
      <c r="K13" s="7">
        <f t="shared" si="0"/>
        <v>7104</v>
      </c>
      <c r="L13" s="8" t="s">
        <v>74</v>
      </c>
      <c r="M13" s="8"/>
    </row>
    <row r="14" spans="1:13" x14ac:dyDescent="0.35">
      <c r="A14" s="5" t="s">
        <v>75</v>
      </c>
      <c r="B14" s="5" t="s">
        <v>29</v>
      </c>
      <c r="C14" s="10" t="s">
        <v>71</v>
      </c>
      <c r="D14" s="10" t="s">
        <v>72</v>
      </c>
      <c r="E14" s="8" t="s">
        <v>76</v>
      </c>
      <c r="F14" s="8">
        <v>40</v>
      </c>
      <c r="G14" s="8" t="s">
        <v>62</v>
      </c>
      <c r="H14" s="8">
        <v>64</v>
      </c>
      <c r="I14" s="7">
        <v>2560</v>
      </c>
      <c r="J14" s="7">
        <v>2</v>
      </c>
      <c r="K14" s="7">
        <f t="shared" si="0"/>
        <v>5120</v>
      </c>
      <c r="L14" s="8" t="s">
        <v>38</v>
      </c>
      <c r="M14" s="8" t="s">
        <v>77</v>
      </c>
    </row>
    <row r="15" spans="1:13" x14ac:dyDescent="0.35">
      <c r="A15" s="5" t="s">
        <v>78</v>
      </c>
      <c r="B15" s="5" t="s">
        <v>29</v>
      </c>
      <c r="C15" s="10" t="s">
        <v>71</v>
      </c>
      <c r="D15" s="10" t="s">
        <v>72</v>
      </c>
      <c r="E15" s="8" t="s">
        <v>66</v>
      </c>
      <c r="F15" s="8">
        <v>12</v>
      </c>
      <c r="G15" s="8" t="s">
        <v>62</v>
      </c>
      <c r="H15" s="8">
        <v>50</v>
      </c>
      <c r="I15" s="7">
        <v>600</v>
      </c>
      <c r="J15" s="7">
        <v>2</v>
      </c>
      <c r="K15" s="7">
        <f t="shared" si="0"/>
        <v>1200</v>
      </c>
      <c r="L15" s="8" t="s">
        <v>38</v>
      </c>
      <c r="M15" s="8"/>
    </row>
    <row r="16" spans="1:13" x14ac:dyDescent="0.35">
      <c r="A16" s="5" t="s">
        <v>79</v>
      </c>
      <c r="B16" s="5" t="s">
        <v>29</v>
      </c>
      <c r="C16" s="10" t="s">
        <v>80</v>
      </c>
      <c r="D16" s="10" t="s">
        <v>72</v>
      </c>
      <c r="E16" s="8" t="s">
        <v>81</v>
      </c>
      <c r="F16" s="8">
        <v>28</v>
      </c>
      <c r="G16" s="8" t="s">
        <v>62</v>
      </c>
      <c r="H16" s="8">
        <v>30</v>
      </c>
      <c r="I16" s="7">
        <v>840</v>
      </c>
      <c r="J16" s="7">
        <v>2</v>
      </c>
      <c r="K16" s="7">
        <f t="shared" si="0"/>
        <v>1680</v>
      </c>
      <c r="L16" s="8" t="s">
        <v>82</v>
      </c>
      <c r="M16" s="8"/>
    </row>
    <row r="17" spans="1:13" x14ac:dyDescent="0.35">
      <c r="A17" s="5" t="s">
        <v>83</v>
      </c>
      <c r="B17" s="5" t="s">
        <v>29</v>
      </c>
      <c r="C17" s="10" t="s">
        <v>80</v>
      </c>
      <c r="D17" s="10" t="s">
        <v>72</v>
      </c>
      <c r="E17" s="8" t="s">
        <v>84</v>
      </c>
      <c r="F17" s="8">
        <v>6</v>
      </c>
      <c r="G17" s="8" t="s">
        <v>62</v>
      </c>
      <c r="H17" s="8">
        <v>20</v>
      </c>
      <c r="I17" s="7">
        <v>120</v>
      </c>
      <c r="J17" s="7">
        <v>2</v>
      </c>
      <c r="K17" s="7">
        <f t="shared" si="0"/>
        <v>240</v>
      </c>
      <c r="L17" s="8" t="s">
        <v>38</v>
      </c>
      <c r="M17" s="8"/>
    </row>
    <row r="18" spans="1:13" x14ac:dyDescent="0.35">
      <c r="A18" s="5" t="s">
        <v>85</v>
      </c>
      <c r="B18" s="5" t="s">
        <v>29</v>
      </c>
      <c r="C18" s="10" t="s">
        <v>80</v>
      </c>
      <c r="D18" s="10" t="s">
        <v>72</v>
      </c>
      <c r="E18" s="8" t="s">
        <v>81</v>
      </c>
      <c r="F18" s="8">
        <v>22</v>
      </c>
      <c r="G18" s="8" t="s">
        <v>62</v>
      </c>
      <c r="H18" s="8">
        <v>30</v>
      </c>
      <c r="I18" s="7">
        <v>660</v>
      </c>
      <c r="J18" s="7">
        <v>2</v>
      </c>
      <c r="K18" s="7">
        <f t="shared" si="0"/>
        <v>1320</v>
      </c>
      <c r="L18" s="8" t="s">
        <v>38</v>
      </c>
      <c r="M18" s="8" t="s">
        <v>77</v>
      </c>
    </row>
    <row r="19" spans="1:13" x14ac:dyDescent="0.35">
      <c r="A19" s="5" t="s">
        <v>86</v>
      </c>
      <c r="B19" s="5" t="s">
        <v>29</v>
      </c>
      <c r="C19" s="10" t="s">
        <v>87</v>
      </c>
      <c r="D19" s="10" t="s">
        <v>88</v>
      </c>
      <c r="E19" s="8" t="s">
        <v>73</v>
      </c>
      <c r="F19" s="8">
        <v>14</v>
      </c>
      <c r="G19" s="8" t="s">
        <v>62</v>
      </c>
      <c r="H19" s="8">
        <v>40</v>
      </c>
      <c r="I19" s="7">
        <v>560</v>
      </c>
      <c r="J19" s="7">
        <v>2</v>
      </c>
      <c r="K19" s="7">
        <f t="shared" si="0"/>
        <v>1120</v>
      </c>
      <c r="L19" s="8" t="s">
        <v>89</v>
      </c>
      <c r="M19" s="8"/>
    </row>
    <row r="20" spans="1:13" x14ac:dyDescent="0.35">
      <c r="A20" s="5" t="s">
        <v>90</v>
      </c>
      <c r="B20" s="5" t="s">
        <v>29</v>
      </c>
      <c r="C20" s="10" t="s">
        <v>87</v>
      </c>
      <c r="D20" s="10" t="s">
        <v>88</v>
      </c>
      <c r="E20" s="8" t="s">
        <v>66</v>
      </c>
      <c r="F20" s="8">
        <v>25</v>
      </c>
      <c r="G20" s="8" t="s">
        <v>62</v>
      </c>
      <c r="H20" s="8">
        <v>30</v>
      </c>
      <c r="I20" s="7">
        <v>750</v>
      </c>
      <c r="J20" s="7">
        <v>2</v>
      </c>
      <c r="K20" s="7">
        <f t="shared" si="0"/>
        <v>1500</v>
      </c>
      <c r="L20" s="8" t="s">
        <v>91</v>
      </c>
      <c r="M20" s="8"/>
    </row>
    <row r="21" spans="1:13" x14ac:dyDescent="0.35">
      <c r="A21" s="5" t="s">
        <v>92</v>
      </c>
      <c r="B21" s="5" t="s">
        <v>29</v>
      </c>
      <c r="C21" s="10" t="s">
        <v>93</v>
      </c>
      <c r="D21" s="10" t="s">
        <v>72</v>
      </c>
      <c r="E21" s="8" t="s">
        <v>66</v>
      </c>
      <c r="F21" s="8">
        <v>6</v>
      </c>
      <c r="G21" s="8" t="s">
        <v>94</v>
      </c>
      <c r="H21" s="8">
        <v>70</v>
      </c>
      <c r="I21" s="7">
        <v>420</v>
      </c>
      <c r="J21" s="7">
        <v>2</v>
      </c>
      <c r="K21" s="7">
        <f t="shared" si="0"/>
        <v>840</v>
      </c>
      <c r="L21" s="8" t="s">
        <v>38</v>
      </c>
      <c r="M21" s="8"/>
    </row>
    <row r="22" spans="1:13" x14ac:dyDescent="0.35">
      <c r="A22" s="5" t="s">
        <v>95</v>
      </c>
      <c r="B22" s="5" t="s">
        <v>29</v>
      </c>
      <c r="C22" s="10" t="s">
        <v>96</v>
      </c>
      <c r="D22" s="10" t="s">
        <v>72</v>
      </c>
      <c r="E22" s="8" t="s">
        <v>76</v>
      </c>
      <c r="F22" s="8">
        <v>6</v>
      </c>
      <c r="G22" s="8" t="s">
        <v>94</v>
      </c>
      <c r="H22" s="8">
        <v>60</v>
      </c>
      <c r="I22" s="7">
        <v>360</v>
      </c>
      <c r="J22" s="7">
        <v>2</v>
      </c>
      <c r="K22" s="7">
        <f t="shared" si="0"/>
        <v>720</v>
      </c>
      <c r="L22" s="8" t="s">
        <v>38</v>
      </c>
      <c r="M22" s="8"/>
    </row>
    <row r="23" spans="1:13" x14ac:dyDescent="0.35">
      <c r="A23" s="5" t="s">
        <v>97</v>
      </c>
      <c r="B23" s="5" t="s">
        <v>29</v>
      </c>
      <c r="C23" s="10" t="s">
        <v>98</v>
      </c>
      <c r="D23" s="10" t="s">
        <v>65</v>
      </c>
      <c r="E23" s="8" t="s">
        <v>66</v>
      </c>
      <c r="F23" s="8">
        <v>4</v>
      </c>
      <c r="G23" s="8" t="s">
        <v>94</v>
      </c>
      <c r="H23" s="8">
        <v>60</v>
      </c>
      <c r="I23" s="7">
        <v>240</v>
      </c>
      <c r="J23" s="7">
        <v>2</v>
      </c>
      <c r="K23" s="7">
        <f t="shared" si="0"/>
        <v>480</v>
      </c>
      <c r="L23" s="8" t="s">
        <v>38</v>
      </c>
      <c r="M23" s="8"/>
    </row>
    <row r="24" spans="1:13" x14ac:dyDescent="0.35">
      <c r="A24" s="5" t="s">
        <v>99</v>
      </c>
      <c r="B24" s="5" t="s">
        <v>29</v>
      </c>
      <c r="C24" s="10" t="s">
        <v>100</v>
      </c>
      <c r="D24" s="10" t="s">
        <v>65</v>
      </c>
      <c r="E24" s="8" t="s">
        <v>66</v>
      </c>
      <c r="F24" s="8">
        <v>4</v>
      </c>
      <c r="G24" s="8" t="s">
        <v>94</v>
      </c>
      <c r="H24" s="8">
        <v>45</v>
      </c>
      <c r="I24" s="7">
        <v>180</v>
      </c>
      <c r="J24" s="7">
        <v>2</v>
      </c>
      <c r="K24" s="7">
        <f t="shared" si="0"/>
        <v>360</v>
      </c>
      <c r="L24" s="8" t="s">
        <v>38</v>
      </c>
      <c r="M24" s="8"/>
    </row>
    <row r="25" spans="1:13" x14ac:dyDescent="0.35">
      <c r="A25" s="5" t="s">
        <v>101</v>
      </c>
      <c r="B25" s="5" t="s">
        <v>29</v>
      </c>
      <c r="C25" s="10" t="s">
        <v>102</v>
      </c>
      <c r="D25" s="10" t="s">
        <v>88</v>
      </c>
      <c r="E25" s="8" t="s">
        <v>66</v>
      </c>
      <c r="F25" s="8">
        <v>3</v>
      </c>
      <c r="G25" s="8" t="s">
        <v>94</v>
      </c>
      <c r="H25" s="8">
        <v>50</v>
      </c>
      <c r="I25" s="7">
        <v>150</v>
      </c>
      <c r="J25" s="7">
        <v>2</v>
      </c>
      <c r="K25" s="7">
        <f t="shared" si="0"/>
        <v>300</v>
      </c>
      <c r="L25" s="8" t="s">
        <v>38</v>
      </c>
      <c r="M25" s="8"/>
    </row>
    <row r="26" spans="1:13" x14ac:dyDescent="0.35">
      <c r="A26" s="5" t="s">
        <v>103</v>
      </c>
      <c r="B26" s="5" t="s">
        <v>29</v>
      </c>
      <c r="C26" s="10" t="s">
        <v>104</v>
      </c>
      <c r="D26" s="10" t="s">
        <v>88</v>
      </c>
      <c r="E26" s="8" t="s">
        <v>66</v>
      </c>
      <c r="F26" s="8">
        <v>3</v>
      </c>
      <c r="G26" s="8" t="s">
        <v>94</v>
      </c>
      <c r="H26" s="8">
        <v>40</v>
      </c>
      <c r="I26" s="7">
        <v>120</v>
      </c>
      <c r="J26" s="7">
        <v>2</v>
      </c>
      <c r="K26" s="7">
        <f t="shared" si="0"/>
        <v>240</v>
      </c>
      <c r="L26" s="8" t="s">
        <v>38</v>
      </c>
      <c r="M26" s="8"/>
    </row>
    <row r="27" spans="1:13" x14ac:dyDescent="0.35">
      <c r="A27" s="5" t="s">
        <v>105</v>
      </c>
      <c r="B27" s="8" t="s">
        <v>29</v>
      </c>
      <c r="C27" s="10" t="s">
        <v>106</v>
      </c>
      <c r="D27" s="10" t="s">
        <v>72</v>
      </c>
      <c r="E27" s="8" t="s">
        <v>107</v>
      </c>
      <c r="F27" s="8">
        <v>1</v>
      </c>
      <c r="G27" s="8" t="s">
        <v>94</v>
      </c>
      <c r="H27" s="8">
        <v>150</v>
      </c>
      <c r="I27" s="7">
        <v>150</v>
      </c>
      <c r="J27" s="7">
        <v>2</v>
      </c>
      <c r="K27" s="7">
        <f t="shared" si="0"/>
        <v>300</v>
      </c>
      <c r="L27" s="5" t="s">
        <v>108</v>
      </c>
      <c r="M27" s="5" t="s">
        <v>109</v>
      </c>
    </row>
    <row r="28" spans="1:13" x14ac:dyDescent="0.35">
      <c r="A28" s="5" t="s">
        <v>110</v>
      </c>
      <c r="B28" s="8" t="s">
        <v>29</v>
      </c>
      <c r="C28" s="10" t="s">
        <v>106</v>
      </c>
      <c r="D28" s="10" t="s">
        <v>72</v>
      </c>
      <c r="E28" s="8" t="s">
        <v>111</v>
      </c>
      <c r="F28" s="8">
        <v>1</v>
      </c>
      <c r="G28" s="8" t="s">
        <v>94</v>
      </c>
      <c r="H28" s="8">
        <v>20</v>
      </c>
      <c r="I28" s="7">
        <v>20</v>
      </c>
      <c r="J28" s="7">
        <v>2</v>
      </c>
      <c r="K28" s="7">
        <f t="shared" si="0"/>
        <v>40</v>
      </c>
      <c r="L28" s="5" t="s">
        <v>108</v>
      </c>
      <c r="M28" s="5" t="s">
        <v>109</v>
      </c>
    </row>
    <row r="29" spans="1:13" x14ac:dyDescent="0.35">
      <c r="A29" s="5" t="s">
        <v>112</v>
      </c>
      <c r="B29" s="8" t="s">
        <v>29</v>
      </c>
      <c r="C29" s="10" t="s">
        <v>113</v>
      </c>
      <c r="D29" s="10" t="s">
        <v>72</v>
      </c>
      <c r="E29" s="8" t="s">
        <v>114</v>
      </c>
      <c r="F29" s="8">
        <v>1</v>
      </c>
      <c r="G29" s="8" t="s">
        <v>94</v>
      </c>
      <c r="H29" s="8">
        <v>6</v>
      </c>
      <c r="I29" s="7">
        <v>6</v>
      </c>
      <c r="J29" s="7">
        <v>2</v>
      </c>
      <c r="K29" s="7">
        <f t="shared" si="0"/>
        <v>12</v>
      </c>
      <c r="L29" s="5" t="s">
        <v>108</v>
      </c>
      <c r="M29" s="5" t="s">
        <v>109</v>
      </c>
    </row>
    <row r="30" spans="1:13" x14ac:dyDescent="0.35">
      <c r="A30" s="5" t="s">
        <v>115</v>
      </c>
      <c r="B30" s="5" t="s">
        <v>29</v>
      </c>
      <c r="C30" s="11" t="s">
        <v>106</v>
      </c>
      <c r="D30" s="11" t="s">
        <v>72</v>
      </c>
      <c r="E30" s="5" t="s">
        <v>116</v>
      </c>
      <c r="F30" s="5">
        <v>1</v>
      </c>
      <c r="G30" s="5" t="s">
        <v>94</v>
      </c>
      <c r="H30" s="5" t="s">
        <v>34</v>
      </c>
      <c r="I30" s="7">
        <v>2</v>
      </c>
      <c r="J30" s="7">
        <v>2</v>
      </c>
      <c r="K30" s="7">
        <f t="shared" si="0"/>
        <v>4</v>
      </c>
      <c r="L30" s="5" t="s">
        <v>108</v>
      </c>
      <c r="M30" s="5" t="s">
        <v>109</v>
      </c>
    </row>
    <row r="31" spans="1:13" x14ac:dyDescent="0.35">
      <c r="A31" s="5" t="s">
        <v>117</v>
      </c>
      <c r="B31" s="5" t="s">
        <v>29</v>
      </c>
      <c r="C31" s="11" t="s">
        <v>106</v>
      </c>
      <c r="D31" s="11" t="s">
        <v>72</v>
      </c>
      <c r="E31" s="5" t="s">
        <v>118</v>
      </c>
      <c r="F31" s="5">
        <v>1</v>
      </c>
      <c r="G31" s="5" t="s">
        <v>94</v>
      </c>
      <c r="H31" s="5" t="s">
        <v>55</v>
      </c>
      <c r="I31" s="7">
        <v>8</v>
      </c>
      <c r="J31" s="7">
        <v>2</v>
      </c>
      <c r="K31" s="7">
        <f t="shared" si="0"/>
        <v>16</v>
      </c>
      <c r="L31" s="5" t="s">
        <v>108</v>
      </c>
      <c r="M31" s="5" t="s">
        <v>109</v>
      </c>
    </row>
    <row r="32" spans="1:13" x14ac:dyDescent="0.35">
      <c r="A32" s="5" t="s">
        <v>119</v>
      </c>
      <c r="B32" s="5" t="s">
        <v>29</v>
      </c>
      <c r="C32" s="11" t="s">
        <v>106</v>
      </c>
      <c r="D32" s="11" t="s">
        <v>72</v>
      </c>
      <c r="E32" s="5" t="s">
        <v>120</v>
      </c>
      <c r="F32" s="5">
        <v>1</v>
      </c>
      <c r="G32" s="5" t="s">
        <v>94</v>
      </c>
      <c r="H32" s="5" t="s">
        <v>78</v>
      </c>
      <c r="I32" s="7">
        <v>14</v>
      </c>
      <c r="J32" s="7">
        <v>2</v>
      </c>
      <c r="K32" s="7">
        <f t="shared" si="0"/>
        <v>28</v>
      </c>
      <c r="L32" s="5" t="s">
        <v>108</v>
      </c>
      <c r="M32" s="5" t="s">
        <v>109</v>
      </c>
    </row>
    <row r="33" spans="1:13" x14ac:dyDescent="0.35">
      <c r="A33" s="5" t="s">
        <v>121</v>
      </c>
      <c r="B33" s="5" t="s">
        <v>29</v>
      </c>
      <c r="C33" s="11" t="s">
        <v>106</v>
      </c>
      <c r="D33" s="11" t="s">
        <v>72</v>
      </c>
      <c r="E33" s="5" t="s">
        <v>122</v>
      </c>
      <c r="F33" s="5">
        <v>1</v>
      </c>
      <c r="G33" s="5" t="s">
        <v>94</v>
      </c>
      <c r="H33" s="5" t="s">
        <v>53</v>
      </c>
      <c r="I33" s="7">
        <v>7</v>
      </c>
      <c r="J33" s="7">
        <v>2</v>
      </c>
      <c r="K33" s="7">
        <f t="shared" si="0"/>
        <v>14</v>
      </c>
      <c r="L33" s="5" t="s">
        <v>108</v>
      </c>
      <c r="M33" s="5" t="s">
        <v>109</v>
      </c>
    </row>
    <row r="34" spans="1:13" x14ac:dyDescent="0.35">
      <c r="A34" s="5" t="s">
        <v>123</v>
      </c>
      <c r="B34" s="5" t="s">
        <v>29</v>
      </c>
      <c r="C34" s="11" t="s">
        <v>106</v>
      </c>
      <c r="D34" s="11" t="s">
        <v>72</v>
      </c>
      <c r="E34" s="5" t="s">
        <v>122</v>
      </c>
      <c r="F34" s="5">
        <v>1</v>
      </c>
      <c r="G34" s="5" t="s">
        <v>94</v>
      </c>
      <c r="H34" s="5" t="s">
        <v>53</v>
      </c>
      <c r="I34" s="7">
        <v>7</v>
      </c>
      <c r="J34" s="7">
        <v>2</v>
      </c>
      <c r="K34" s="7">
        <f t="shared" si="0"/>
        <v>14</v>
      </c>
      <c r="L34" s="5" t="s">
        <v>108</v>
      </c>
      <c r="M34" s="5" t="s">
        <v>109</v>
      </c>
    </row>
    <row r="35" spans="1:13" x14ac:dyDescent="0.35">
      <c r="A35" s="5" t="s">
        <v>124</v>
      </c>
      <c r="B35" s="5" t="s">
        <v>29</v>
      </c>
      <c r="C35" s="11" t="s">
        <v>125</v>
      </c>
      <c r="D35" s="11" t="s">
        <v>72</v>
      </c>
      <c r="E35" s="5" t="s">
        <v>126</v>
      </c>
      <c r="F35" s="5">
        <v>1</v>
      </c>
      <c r="G35" s="5" t="s">
        <v>94</v>
      </c>
      <c r="H35" s="5" t="s">
        <v>34</v>
      </c>
      <c r="I35" s="7">
        <v>2</v>
      </c>
      <c r="J35" s="7">
        <v>2</v>
      </c>
      <c r="K35" s="7">
        <f t="shared" si="0"/>
        <v>4</v>
      </c>
      <c r="L35" s="5" t="s">
        <v>108</v>
      </c>
      <c r="M35" s="5" t="s">
        <v>109</v>
      </c>
    </row>
    <row r="36" spans="1:13" x14ac:dyDescent="0.35">
      <c r="A36" s="5" t="s">
        <v>127</v>
      </c>
      <c r="B36" s="5" t="s">
        <v>29</v>
      </c>
      <c r="C36" s="11" t="s">
        <v>125</v>
      </c>
      <c r="D36" s="11" t="s">
        <v>72</v>
      </c>
      <c r="E36" s="5" t="s">
        <v>126</v>
      </c>
      <c r="F36" s="5">
        <v>1</v>
      </c>
      <c r="G36" s="5" t="s">
        <v>94</v>
      </c>
      <c r="H36" s="5" t="s">
        <v>34</v>
      </c>
      <c r="I36" s="7">
        <v>2</v>
      </c>
      <c r="J36" s="7">
        <v>2</v>
      </c>
      <c r="K36" s="7">
        <f t="shared" si="0"/>
        <v>4</v>
      </c>
      <c r="L36" s="5" t="s">
        <v>108</v>
      </c>
      <c r="M36" s="5" t="s">
        <v>109</v>
      </c>
    </row>
    <row r="37" spans="1:13" x14ac:dyDescent="0.35">
      <c r="A37" s="5" t="s">
        <v>128</v>
      </c>
      <c r="B37" s="5" t="s">
        <v>29</v>
      </c>
      <c r="C37" s="11" t="s">
        <v>106</v>
      </c>
      <c r="D37" s="11" t="s">
        <v>72</v>
      </c>
      <c r="E37" s="5" t="s">
        <v>129</v>
      </c>
      <c r="F37" s="5">
        <v>1</v>
      </c>
      <c r="G37" s="5" t="s">
        <v>94</v>
      </c>
      <c r="H37" s="5" t="s">
        <v>79</v>
      </c>
      <c r="I37" s="7">
        <v>15</v>
      </c>
      <c r="J37" s="7">
        <v>2</v>
      </c>
      <c r="K37" s="7">
        <f t="shared" si="0"/>
        <v>30</v>
      </c>
      <c r="L37" s="5" t="s">
        <v>108</v>
      </c>
      <c r="M37" s="5" t="s">
        <v>109</v>
      </c>
    </row>
    <row r="38" spans="1:13" x14ac:dyDescent="0.35">
      <c r="A38" s="5" t="s">
        <v>130</v>
      </c>
      <c r="B38" s="5" t="s">
        <v>29</v>
      </c>
      <c r="C38" s="11" t="s">
        <v>106</v>
      </c>
      <c r="D38" s="11" t="s">
        <v>72</v>
      </c>
      <c r="E38" s="5" t="s">
        <v>131</v>
      </c>
      <c r="F38" s="5">
        <v>1</v>
      </c>
      <c r="G38" s="5" t="s">
        <v>94</v>
      </c>
      <c r="H38" s="5" t="s">
        <v>132</v>
      </c>
      <c r="I38" s="7">
        <v>60</v>
      </c>
      <c r="J38" s="7">
        <v>2</v>
      </c>
      <c r="K38" s="7">
        <f t="shared" si="0"/>
        <v>120</v>
      </c>
      <c r="L38" s="5" t="s">
        <v>108</v>
      </c>
      <c r="M38" s="5" t="s">
        <v>109</v>
      </c>
    </row>
    <row r="39" spans="1:13" x14ac:dyDescent="0.35">
      <c r="A39" s="5" t="s">
        <v>133</v>
      </c>
      <c r="B39" s="5" t="s">
        <v>29</v>
      </c>
      <c r="C39" s="11" t="s">
        <v>106</v>
      </c>
      <c r="D39" s="11" t="s">
        <v>65</v>
      </c>
      <c r="E39" s="5" t="s">
        <v>134</v>
      </c>
      <c r="F39" s="5">
        <v>1</v>
      </c>
      <c r="G39" s="5" t="s">
        <v>94</v>
      </c>
      <c r="H39" s="5" t="s">
        <v>135</v>
      </c>
      <c r="I39" s="7">
        <v>80</v>
      </c>
      <c r="J39" s="7">
        <v>2</v>
      </c>
      <c r="K39" s="7">
        <f t="shared" si="0"/>
        <v>160</v>
      </c>
      <c r="L39" s="5" t="s">
        <v>108</v>
      </c>
      <c r="M39" s="5" t="s">
        <v>109</v>
      </c>
    </row>
    <row r="40" spans="1:13" x14ac:dyDescent="0.35">
      <c r="A40" s="5" t="s">
        <v>136</v>
      </c>
      <c r="B40" s="5" t="s">
        <v>29</v>
      </c>
      <c r="C40" s="11" t="s">
        <v>106</v>
      </c>
      <c r="D40" s="11" t="s">
        <v>65</v>
      </c>
      <c r="E40" s="5" t="s">
        <v>134</v>
      </c>
      <c r="F40" s="5">
        <v>1</v>
      </c>
      <c r="G40" s="5" t="s">
        <v>94</v>
      </c>
      <c r="H40" s="5" t="s">
        <v>135</v>
      </c>
      <c r="I40" s="7">
        <v>80</v>
      </c>
      <c r="J40" s="7">
        <v>2</v>
      </c>
      <c r="K40" s="7">
        <f t="shared" si="0"/>
        <v>160</v>
      </c>
      <c r="L40" s="5" t="s">
        <v>108</v>
      </c>
      <c r="M40" s="5" t="s">
        <v>109</v>
      </c>
    </row>
    <row r="41" spans="1:13" x14ac:dyDescent="0.35">
      <c r="A41" s="5" t="s">
        <v>137</v>
      </c>
      <c r="B41" s="5" t="s">
        <v>29</v>
      </c>
      <c r="C41" s="11" t="s">
        <v>138</v>
      </c>
      <c r="D41" s="11" t="s">
        <v>65</v>
      </c>
      <c r="E41" s="5" t="s">
        <v>139</v>
      </c>
      <c r="F41" s="5">
        <v>1</v>
      </c>
      <c r="G41" s="5" t="s">
        <v>94</v>
      </c>
      <c r="H41" s="5" t="s">
        <v>140</v>
      </c>
      <c r="I41" s="7">
        <v>70</v>
      </c>
      <c r="J41" s="7">
        <v>2</v>
      </c>
      <c r="K41" s="7">
        <f t="shared" si="0"/>
        <v>140</v>
      </c>
      <c r="L41" s="5" t="s">
        <v>108</v>
      </c>
      <c r="M41" s="5" t="s">
        <v>109</v>
      </c>
    </row>
    <row r="42" spans="1:13" x14ac:dyDescent="0.35">
      <c r="A42" s="5" t="s">
        <v>141</v>
      </c>
      <c r="B42" s="8" t="s">
        <v>29</v>
      </c>
      <c r="C42" s="10" t="s">
        <v>142</v>
      </c>
      <c r="D42" s="10" t="s">
        <v>143</v>
      </c>
      <c r="E42" s="8" t="s">
        <v>143</v>
      </c>
      <c r="F42" s="8">
        <v>200</v>
      </c>
      <c r="G42" s="8" t="s">
        <v>62</v>
      </c>
      <c r="H42" s="8">
        <v>5</v>
      </c>
      <c r="I42" s="7">
        <v>1000</v>
      </c>
      <c r="J42" s="7">
        <v>2</v>
      </c>
      <c r="K42" s="7">
        <f t="shared" si="0"/>
        <v>2000</v>
      </c>
      <c r="L42" s="8" t="s">
        <v>38</v>
      </c>
      <c r="M42" s="8"/>
    </row>
    <row r="43" spans="1:13" x14ac:dyDescent="0.35">
      <c r="A43" s="5" t="s">
        <v>144</v>
      </c>
      <c r="B43" s="8" t="s">
        <v>29</v>
      </c>
      <c r="C43" s="10" t="s">
        <v>142</v>
      </c>
      <c r="D43" s="10" t="s">
        <v>145</v>
      </c>
      <c r="E43" s="8" t="s">
        <v>145</v>
      </c>
      <c r="F43" s="8">
        <v>100</v>
      </c>
      <c r="G43" s="8" t="s">
        <v>62</v>
      </c>
      <c r="H43" s="8">
        <v>3</v>
      </c>
      <c r="I43" s="7">
        <v>300</v>
      </c>
      <c r="J43" s="7">
        <v>2</v>
      </c>
      <c r="K43" s="7">
        <f t="shared" si="0"/>
        <v>600</v>
      </c>
      <c r="L43" s="8" t="s">
        <v>38</v>
      </c>
      <c r="M43" s="8"/>
    </row>
    <row r="44" spans="1:13" x14ac:dyDescent="0.35">
      <c r="A44" s="5" t="s">
        <v>146</v>
      </c>
      <c r="B44" s="8" t="s">
        <v>29</v>
      </c>
      <c r="C44" s="12" t="s">
        <v>147</v>
      </c>
      <c r="D44" s="12" t="s">
        <v>148</v>
      </c>
      <c r="E44" s="8" t="s">
        <v>149</v>
      </c>
      <c r="F44" s="8">
        <v>270</v>
      </c>
      <c r="G44" s="8" t="s">
        <v>62</v>
      </c>
      <c r="H44" s="8">
        <v>2</v>
      </c>
      <c r="I44" s="7">
        <v>540</v>
      </c>
      <c r="J44" s="7">
        <v>2</v>
      </c>
      <c r="K44" s="7">
        <f t="shared" si="0"/>
        <v>1080</v>
      </c>
      <c r="L44" s="8" t="s">
        <v>38</v>
      </c>
      <c r="M44" s="8"/>
    </row>
    <row r="45" spans="1:13" x14ac:dyDescent="0.35">
      <c r="A45" s="5" t="s">
        <v>150</v>
      </c>
      <c r="B45" s="8" t="s">
        <v>29</v>
      </c>
      <c r="C45" s="13" t="s">
        <v>151</v>
      </c>
      <c r="D45" s="13" t="s">
        <v>152</v>
      </c>
      <c r="E45" s="8"/>
      <c r="F45" s="8">
        <v>1200</v>
      </c>
      <c r="G45" s="8" t="s">
        <v>62</v>
      </c>
      <c r="H45" s="8">
        <v>2</v>
      </c>
      <c r="I45" s="7">
        <v>2400</v>
      </c>
      <c r="J45" s="7">
        <v>8</v>
      </c>
      <c r="K45" s="7">
        <f t="shared" si="0"/>
        <v>19200</v>
      </c>
      <c r="L45" s="8" t="s">
        <v>38</v>
      </c>
      <c r="M45" s="8"/>
    </row>
    <row r="46" spans="1:13" x14ac:dyDescent="0.35">
      <c r="A46" s="5" t="s">
        <v>153</v>
      </c>
      <c r="B46" s="8" t="s">
        <v>29</v>
      </c>
      <c r="C46" s="13" t="s">
        <v>151</v>
      </c>
      <c r="D46" s="13" t="s">
        <v>154</v>
      </c>
      <c r="E46" s="8"/>
      <c r="F46" s="8">
        <v>1200</v>
      </c>
      <c r="G46" s="8" t="s">
        <v>62</v>
      </c>
      <c r="H46" s="8">
        <v>0.2</v>
      </c>
      <c r="I46" s="7">
        <v>240</v>
      </c>
      <c r="J46" s="7">
        <v>8</v>
      </c>
      <c r="K46" s="7">
        <f t="shared" si="0"/>
        <v>1920</v>
      </c>
      <c r="L46" s="8" t="s">
        <v>38</v>
      </c>
      <c r="M46" s="8"/>
    </row>
    <row r="47" spans="1:13" x14ac:dyDescent="0.35">
      <c r="A47" s="5" t="s">
        <v>156</v>
      </c>
      <c r="B47" s="14" t="s">
        <v>29</v>
      </c>
      <c r="C47" s="19" t="s">
        <v>5</v>
      </c>
      <c r="D47" s="19" t="s">
        <v>15</v>
      </c>
      <c r="E47" s="14" t="s">
        <v>6</v>
      </c>
      <c r="F47" s="14">
        <v>2</v>
      </c>
      <c r="G47" s="14" t="s">
        <v>14</v>
      </c>
      <c r="H47" s="14"/>
      <c r="I47" s="15"/>
      <c r="J47" s="15"/>
      <c r="K47" s="15"/>
      <c r="L47" s="16" t="s">
        <v>108</v>
      </c>
      <c r="M47" s="14" t="s">
        <v>162</v>
      </c>
    </row>
    <row r="48" spans="1:13" x14ac:dyDescent="0.35">
      <c r="A48" s="5" t="s">
        <v>157</v>
      </c>
      <c r="B48" s="14" t="s">
        <v>29</v>
      </c>
      <c r="C48" s="19" t="s">
        <v>7</v>
      </c>
      <c r="D48" s="19" t="s">
        <v>8</v>
      </c>
      <c r="E48" s="14" t="s">
        <v>6</v>
      </c>
      <c r="F48" s="14">
        <v>4</v>
      </c>
      <c r="G48" s="14" t="s">
        <v>14</v>
      </c>
      <c r="H48" s="14"/>
      <c r="I48" s="15"/>
      <c r="J48" s="15"/>
      <c r="K48" s="15"/>
      <c r="L48" s="16" t="s">
        <v>108</v>
      </c>
      <c r="M48" s="14" t="s">
        <v>162</v>
      </c>
    </row>
    <row r="49" spans="1:13" x14ac:dyDescent="0.35">
      <c r="A49" s="5" t="s">
        <v>158</v>
      </c>
      <c r="B49" s="14" t="s">
        <v>29</v>
      </c>
      <c r="C49" s="19" t="s">
        <v>9</v>
      </c>
      <c r="D49" s="19" t="s">
        <v>10</v>
      </c>
      <c r="E49" s="14" t="s">
        <v>6</v>
      </c>
      <c r="F49" s="14">
        <v>3</v>
      </c>
      <c r="G49" s="14" t="s">
        <v>14</v>
      </c>
      <c r="H49" s="14"/>
      <c r="I49" s="15"/>
      <c r="J49" s="15"/>
      <c r="K49" s="15"/>
      <c r="L49" s="16" t="s">
        <v>108</v>
      </c>
      <c r="M49" s="14" t="s">
        <v>162</v>
      </c>
    </row>
    <row r="50" spans="1:13" x14ac:dyDescent="0.35">
      <c r="A50" s="5" t="s">
        <v>159</v>
      </c>
      <c r="B50" s="14" t="s">
        <v>29</v>
      </c>
      <c r="C50" s="19" t="s">
        <v>11</v>
      </c>
      <c r="D50" s="19" t="s">
        <v>13</v>
      </c>
      <c r="E50" s="14" t="s">
        <v>12</v>
      </c>
      <c r="F50" s="14">
        <v>25</v>
      </c>
      <c r="G50" s="17" t="s">
        <v>166</v>
      </c>
      <c r="H50" s="18"/>
      <c r="I50" s="15" t="s">
        <v>164</v>
      </c>
      <c r="J50" s="15"/>
      <c r="K50" s="15"/>
      <c r="L50" s="16" t="s">
        <v>108</v>
      </c>
      <c r="M50" s="14" t="s">
        <v>162</v>
      </c>
    </row>
    <row r="51" spans="1:13" x14ac:dyDescent="0.35">
      <c r="A51" s="5" t="s">
        <v>160</v>
      </c>
      <c r="B51" s="14" t="s">
        <v>29</v>
      </c>
      <c r="C51" s="19" t="s">
        <v>18</v>
      </c>
      <c r="D51" s="19" t="s">
        <v>16</v>
      </c>
      <c r="E51" s="14" t="s">
        <v>17</v>
      </c>
      <c r="F51" s="14">
        <v>300</v>
      </c>
      <c r="G51" s="14" t="s">
        <v>166</v>
      </c>
      <c r="H51" s="14"/>
      <c r="I51" s="15" t="s">
        <v>165</v>
      </c>
      <c r="J51" s="15"/>
      <c r="K51" s="15"/>
      <c r="L51" s="16" t="s">
        <v>108</v>
      </c>
      <c r="M51" s="14" t="s">
        <v>162</v>
      </c>
    </row>
    <row r="52" spans="1:13" x14ac:dyDescent="0.35">
      <c r="A52" s="5" t="s">
        <v>161</v>
      </c>
      <c r="B52" s="14" t="s">
        <v>29</v>
      </c>
      <c r="C52" s="19" t="s">
        <v>163</v>
      </c>
      <c r="D52" s="19" t="s">
        <v>16</v>
      </c>
      <c r="E52" s="14" t="s">
        <v>17</v>
      </c>
      <c r="F52" s="14">
        <v>1</v>
      </c>
      <c r="G52" s="14" t="s">
        <v>167</v>
      </c>
      <c r="H52" s="14"/>
      <c r="I52" s="15" t="s">
        <v>155</v>
      </c>
      <c r="J52" s="15"/>
      <c r="K52" s="15"/>
      <c r="L52" s="16" t="s">
        <v>108</v>
      </c>
      <c r="M52" s="14" t="s">
        <v>162</v>
      </c>
    </row>
    <row r="53" spans="1:13" x14ac:dyDescent="0.35">
      <c r="A53" s="5" t="s">
        <v>161</v>
      </c>
      <c r="B53" s="14" t="s">
        <v>29</v>
      </c>
      <c r="C53" s="19" t="s">
        <v>168</v>
      </c>
      <c r="D53" s="19" t="s">
        <v>16</v>
      </c>
      <c r="E53" s="14" t="s">
        <v>17</v>
      </c>
      <c r="F53" s="14">
        <v>1</v>
      </c>
      <c r="G53" s="14" t="s">
        <v>167</v>
      </c>
      <c r="H53" s="14"/>
      <c r="I53" s="15" t="s">
        <v>169</v>
      </c>
      <c r="J53" s="15"/>
      <c r="K53" s="15"/>
      <c r="L53" s="16" t="s">
        <v>108</v>
      </c>
      <c r="M53" s="14" t="s">
        <v>162</v>
      </c>
    </row>
    <row r="54" spans="1:13" x14ac:dyDescent="0.35">
      <c r="A54" s="5" t="s">
        <v>161</v>
      </c>
      <c r="B54" s="14" t="s">
        <v>29</v>
      </c>
      <c r="C54" s="19" t="s">
        <v>170</v>
      </c>
      <c r="D54" s="19" t="s">
        <v>16</v>
      </c>
      <c r="E54" s="14" t="s">
        <v>17</v>
      </c>
      <c r="F54" s="14">
        <v>2</v>
      </c>
      <c r="G54" s="14" t="s">
        <v>167</v>
      </c>
      <c r="H54" s="14"/>
      <c r="I54" s="15" t="s">
        <v>171</v>
      </c>
      <c r="J54" s="15"/>
      <c r="K54" s="15"/>
      <c r="L54" s="16" t="s">
        <v>108</v>
      </c>
      <c r="M54" s="14" t="s">
        <v>162</v>
      </c>
    </row>
    <row r="55" spans="1:13" x14ac:dyDescent="0.35">
      <c r="A55" s="5" t="s">
        <v>161</v>
      </c>
      <c r="B55" s="14" t="s">
        <v>29</v>
      </c>
      <c r="C55" s="19" t="s">
        <v>172</v>
      </c>
      <c r="D55" s="19" t="s">
        <v>16</v>
      </c>
      <c r="E55" s="14" t="s">
        <v>17</v>
      </c>
      <c r="F55" s="14">
        <v>300</v>
      </c>
      <c r="G55" s="14" t="s">
        <v>167</v>
      </c>
      <c r="H55" s="14"/>
      <c r="I55" s="14" t="s">
        <v>173</v>
      </c>
      <c r="J55" s="15"/>
      <c r="K55" s="15"/>
      <c r="L55" s="16" t="s">
        <v>108</v>
      </c>
      <c r="M55" s="14"/>
    </row>
    <row r="56" spans="1:13" x14ac:dyDescent="0.35">
      <c r="A56" s="5" t="s">
        <v>161</v>
      </c>
      <c r="B56" s="14" t="s">
        <v>29</v>
      </c>
      <c r="C56" s="19" t="s">
        <v>174</v>
      </c>
      <c r="D56" s="19" t="s">
        <v>16</v>
      </c>
      <c r="E56" s="14" t="s">
        <v>17</v>
      </c>
      <c r="F56" s="14">
        <v>2</v>
      </c>
      <c r="G56" s="14" t="s">
        <v>167</v>
      </c>
      <c r="H56" s="14"/>
      <c r="I56" s="14" t="s">
        <v>175</v>
      </c>
      <c r="J56" s="15"/>
      <c r="K56" s="15"/>
      <c r="L56" s="16" t="s">
        <v>108</v>
      </c>
      <c r="M56" s="14"/>
    </row>
  </sheetData>
  <phoneticPr fontId="10" type="noConversion"/>
  <pageMargins left="0.7" right="0.7" top="0.75" bottom="0.75" header="0.3" footer="0.3"/>
  <pageSetup paperSize="9" orientation="portrait" r:id="rId1"/>
  <headerFooter>
    <oddHeader>&amp;L&amp;G&amp;C&amp;F</oddHeader>
    <oddFooter>&amp;L&amp;D&amp;C方正微电子有限公司保密信息，未经授权禁止扩散&amp;R第#页，共0页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AA1F3-5C98-41AF-BC72-F4447FBC1241}">
  <sheetPr codeName="Sheet1"/>
  <dimension ref="A1:K51"/>
  <sheetViews>
    <sheetView tabSelected="1" zoomScale="40" zoomScaleNormal="40" zoomScaleSheetLayoutView="100" workbookViewId="0">
      <selection activeCell="B3" sqref="B3:B8"/>
    </sheetView>
  </sheetViews>
  <sheetFormatPr defaultColWidth="9" defaultRowHeight="14.4" x14ac:dyDescent="0.25"/>
  <cols>
    <col min="1" max="1" width="11.109375" style="1" bestFit="1" customWidth="1"/>
    <col min="2" max="2" width="26.77734375" style="1" customWidth="1"/>
    <col min="3" max="3" width="54" style="1" customWidth="1"/>
    <col min="4" max="4" width="31.88671875" style="1" customWidth="1"/>
    <col min="5" max="6" width="20.6640625" style="1" customWidth="1"/>
    <col min="7" max="7" width="33.109375" style="1" customWidth="1"/>
    <col min="8" max="8" width="36.88671875" style="1" customWidth="1"/>
    <col min="9" max="9" width="40.109375" style="1" customWidth="1"/>
  </cols>
  <sheetData>
    <row r="1" spans="1:10" ht="38.1" customHeight="1" x14ac:dyDescent="0.25">
      <c r="A1" s="33" t="s">
        <v>176</v>
      </c>
      <c r="B1" s="33"/>
      <c r="C1" s="33"/>
      <c r="D1" s="33"/>
      <c r="E1" s="33"/>
      <c r="F1" s="33"/>
      <c r="G1" s="33"/>
      <c r="H1" s="33"/>
      <c r="I1" s="33"/>
    </row>
    <row r="2" spans="1:10" ht="35.1" customHeight="1" x14ac:dyDescent="0.25">
      <c r="A2" s="22" t="s">
        <v>0</v>
      </c>
      <c r="B2" s="22" t="s">
        <v>237</v>
      </c>
      <c r="C2" s="22" t="s">
        <v>1</v>
      </c>
      <c r="D2" s="22" t="s">
        <v>209</v>
      </c>
      <c r="E2" s="22" t="s">
        <v>2</v>
      </c>
      <c r="F2" s="22" t="s">
        <v>3</v>
      </c>
      <c r="G2" s="22" t="s">
        <v>248</v>
      </c>
      <c r="H2" s="22" t="s">
        <v>251</v>
      </c>
      <c r="I2" s="22" t="s">
        <v>294</v>
      </c>
    </row>
    <row r="3" spans="1:10" ht="198.6" customHeight="1" x14ac:dyDescent="0.25">
      <c r="A3" s="22">
        <v>1</v>
      </c>
      <c r="B3" s="34" t="s">
        <v>238</v>
      </c>
      <c r="C3" s="24" t="s">
        <v>236</v>
      </c>
      <c r="D3" s="24"/>
      <c r="E3" s="21" t="s">
        <v>177</v>
      </c>
      <c r="F3" s="21" t="s">
        <v>256</v>
      </c>
      <c r="G3" s="21">
        <v>2920</v>
      </c>
      <c r="H3" s="30" t="s">
        <v>264</v>
      </c>
      <c r="I3" s="23"/>
    </row>
    <row r="4" spans="1:10" ht="202.8" customHeight="1" x14ac:dyDescent="0.25">
      <c r="A4" s="22">
        <v>2</v>
      </c>
      <c r="B4" s="35"/>
      <c r="C4" s="24" t="s">
        <v>186</v>
      </c>
      <c r="D4" s="24"/>
      <c r="E4" s="21" t="s">
        <v>177</v>
      </c>
      <c r="F4" s="21" t="s">
        <v>256</v>
      </c>
      <c r="G4" s="21" t="s">
        <v>249</v>
      </c>
      <c r="H4" s="31"/>
      <c r="I4"/>
    </row>
    <row r="5" spans="1:10" ht="154.80000000000001" customHeight="1" x14ac:dyDescent="0.25">
      <c r="A5" s="22">
        <v>3</v>
      </c>
      <c r="B5" s="35"/>
      <c r="C5" s="24" t="s">
        <v>187</v>
      </c>
      <c r="D5" s="24"/>
      <c r="E5" s="21" t="s">
        <v>177</v>
      </c>
      <c r="F5" s="21" t="s">
        <v>256</v>
      </c>
      <c r="G5" s="21" t="s">
        <v>250</v>
      </c>
      <c r="H5" s="31"/>
      <c r="I5" s="23"/>
    </row>
    <row r="6" spans="1:10" ht="81.599999999999994" customHeight="1" x14ac:dyDescent="0.25">
      <c r="A6" s="22">
        <v>4</v>
      </c>
      <c r="B6" s="35"/>
      <c r="C6" s="24" t="s">
        <v>189</v>
      </c>
      <c r="D6" s="24"/>
      <c r="E6" s="21" t="s">
        <v>177</v>
      </c>
      <c r="F6" s="21" t="s">
        <v>256</v>
      </c>
      <c r="G6" s="21">
        <v>508</v>
      </c>
      <c r="H6" s="31"/>
      <c r="I6" s="23"/>
    </row>
    <row r="7" spans="1:10" ht="76.2" customHeight="1" x14ac:dyDescent="0.25">
      <c r="A7" s="22">
        <v>5</v>
      </c>
      <c r="B7" s="35"/>
      <c r="C7" s="24" t="s">
        <v>188</v>
      </c>
      <c r="D7" s="24"/>
      <c r="E7" s="21" t="s">
        <v>177</v>
      </c>
      <c r="F7" s="21" t="s">
        <v>256</v>
      </c>
      <c r="G7" s="21">
        <v>457</v>
      </c>
      <c r="H7" s="31"/>
      <c r="I7" s="23"/>
    </row>
    <row r="8" spans="1:10" ht="52.2" customHeight="1" x14ac:dyDescent="0.25">
      <c r="A8" s="22">
        <v>6</v>
      </c>
      <c r="B8" s="36"/>
      <c r="C8" s="24" t="s">
        <v>247</v>
      </c>
      <c r="D8" s="24"/>
      <c r="E8" s="21" t="s">
        <v>177</v>
      </c>
      <c r="F8" s="21" t="s">
        <v>256</v>
      </c>
      <c r="G8" s="21">
        <v>310</v>
      </c>
      <c r="H8" s="32"/>
      <c r="I8" s="23"/>
    </row>
    <row r="9" spans="1:10" ht="208.2" customHeight="1" x14ac:dyDescent="0.25">
      <c r="A9" s="22">
        <v>7</v>
      </c>
      <c r="B9" s="34" t="s">
        <v>239</v>
      </c>
      <c r="C9" s="24" t="s">
        <v>180</v>
      </c>
      <c r="D9" s="24" t="s">
        <v>225</v>
      </c>
      <c r="E9" s="21" t="s">
        <v>177</v>
      </c>
      <c r="F9" s="21" t="s">
        <v>256</v>
      </c>
      <c r="G9" s="21" t="s">
        <v>252</v>
      </c>
      <c r="H9" s="30" t="s">
        <v>265</v>
      </c>
      <c r="I9" s="23"/>
      <c r="J9" s="20"/>
    </row>
    <row r="10" spans="1:10" ht="96" customHeight="1" x14ac:dyDescent="0.25">
      <c r="A10" s="22">
        <v>8</v>
      </c>
      <c r="B10" s="35"/>
      <c r="C10" s="24" t="s">
        <v>181</v>
      </c>
      <c r="D10" s="24" t="s">
        <v>225</v>
      </c>
      <c r="E10" s="21" t="s">
        <v>177</v>
      </c>
      <c r="F10" s="21" t="s">
        <v>256</v>
      </c>
      <c r="G10" s="21" t="s">
        <v>253</v>
      </c>
      <c r="H10" s="31"/>
      <c r="I10" s="40"/>
      <c r="J10" s="20"/>
    </row>
    <row r="11" spans="1:10" ht="81" customHeight="1" x14ac:dyDescent="0.25">
      <c r="A11" s="22">
        <v>9</v>
      </c>
      <c r="B11" s="36"/>
      <c r="C11" s="24" t="s">
        <v>226</v>
      </c>
      <c r="D11" s="24" t="s">
        <v>225</v>
      </c>
      <c r="E11" s="21" t="s">
        <v>177</v>
      </c>
      <c r="F11" s="21" t="s">
        <v>256</v>
      </c>
      <c r="G11" s="21">
        <v>31</v>
      </c>
      <c r="H11" s="32"/>
      <c r="I11" s="41"/>
      <c r="J11" s="20"/>
    </row>
    <row r="12" spans="1:10" ht="47.25" customHeight="1" x14ac:dyDescent="0.25">
      <c r="A12" s="22">
        <v>10</v>
      </c>
      <c r="B12" s="37" t="s">
        <v>240</v>
      </c>
      <c r="C12" s="24" t="s">
        <v>183</v>
      </c>
      <c r="D12" s="24" t="s">
        <v>195</v>
      </c>
      <c r="E12" s="21" t="s">
        <v>182</v>
      </c>
      <c r="F12" s="21" t="s">
        <v>17</v>
      </c>
      <c r="G12" s="21">
        <v>2</v>
      </c>
      <c r="H12" s="30" t="s">
        <v>266</v>
      </c>
      <c r="I12" s="23"/>
    </row>
    <row r="13" spans="1:10" ht="47.25" customHeight="1" x14ac:dyDescent="0.25">
      <c r="A13" s="22">
        <v>11</v>
      </c>
      <c r="B13" s="38"/>
      <c r="C13" s="24" t="s">
        <v>185</v>
      </c>
      <c r="D13" s="24" t="s">
        <v>195</v>
      </c>
      <c r="E13" s="21" t="s">
        <v>182</v>
      </c>
      <c r="F13" s="21" t="s">
        <v>17</v>
      </c>
      <c r="G13" s="21">
        <v>2</v>
      </c>
      <c r="H13" s="31"/>
      <c r="I13" s="23"/>
    </row>
    <row r="14" spans="1:10" ht="39" customHeight="1" x14ac:dyDescent="0.25">
      <c r="A14" s="22">
        <v>12</v>
      </c>
      <c r="B14" s="38"/>
      <c r="C14" s="24" t="s">
        <v>192</v>
      </c>
      <c r="D14" s="21" t="s">
        <v>195</v>
      </c>
      <c r="E14" s="21" t="s">
        <v>195</v>
      </c>
      <c r="F14" s="21" t="s">
        <v>257</v>
      </c>
      <c r="G14" s="21">
        <v>3</v>
      </c>
      <c r="H14" s="31"/>
      <c r="I14" s="23"/>
    </row>
    <row r="15" spans="1:10" ht="28.2" x14ac:dyDescent="0.25">
      <c r="A15" s="22">
        <v>13</v>
      </c>
      <c r="B15" s="38"/>
      <c r="C15" s="24" t="s">
        <v>214</v>
      </c>
      <c r="D15" s="24" t="s">
        <v>211</v>
      </c>
      <c r="E15" s="21" t="s">
        <v>213</v>
      </c>
      <c r="F15" s="21" t="s">
        <v>258</v>
      </c>
      <c r="G15" s="21">
        <v>2</v>
      </c>
      <c r="H15" s="31"/>
      <c r="I15" s="23"/>
    </row>
    <row r="16" spans="1:10" ht="39" customHeight="1" x14ac:dyDescent="0.25">
      <c r="A16" s="22">
        <v>14</v>
      </c>
      <c r="B16" s="39"/>
      <c r="C16" s="24" t="s">
        <v>193</v>
      </c>
      <c r="D16" s="21" t="s">
        <v>195</v>
      </c>
      <c r="E16" s="21" t="s">
        <v>195</v>
      </c>
      <c r="F16" s="21" t="s">
        <v>257</v>
      </c>
      <c r="G16" s="21">
        <v>1</v>
      </c>
      <c r="H16" s="32"/>
      <c r="I16" s="23"/>
    </row>
    <row r="17" spans="1:11" ht="46.2" customHeight="1" x14ac:dyDescent="0.25">
      <c r="A17" s="22">
        <v>15</v>
      </c>
      <c r="B17" s="34" t="s">
        <v>241</v>
      </c>
      <c r="C17" s="24" t="s">
        <v>227</v>
      </c>
      <c r="D17" s="24" t="s">
        <v>228</v>
      </c>
      <c r="E17" s="24" t="s">
        <v>228</v>
      </c>
      <c r="F17" s="21" t="s">
        <v>257</v>
      </c>
      <c r="G17" s="21">
        <v>1</v>
      </c>
      <c r="H17" s="30" t="s">
        <v>267</v>
      </c>
      <c r="I17" s="23"/>
    </row>
    <row r="18" spans="1:11" ht="48" customHeight="1" x14ac:dyDescent="0.25">
      <c r="A18" s="22">
        <v>16</v>
      </c>
      <c r="B18" s="35"/>
      <c r="C18" s="24" t="s">
        <v>229</v>
      </c>
      <c r="D18" s="24" t="s">
        <v>228</v>
      </c>
      <c r="E18" s="24" t="s">
        <v>228</v>
      </c>
      <c r="F18" s="21" t="s">
        <v>257</v>
      </c>
      <c r="G18" s="21">
        <v>1</v>
      </c>
      <c r="H18" s="31"/>
      <c r="I18" s="23"/>
    </row>
    <row r="19" spans="1:11" ht="51" customHeight="1" x14ac:dyDescent="0.25">
      <c r="A19" s="22">
        <v>17</v>
      </c>
      <c r="B19" s="35"/>
      <c r="C19" s="24" t="s">
        <v>230</v>
      </c>
      <c r="D19" s="24" t="s">
        <v>228</v>
      </c>
      <c r="E19" s="24" t="s">
        <v>228</v>
      </c>
      <c r="F19" s="21" t="s">
        <v>257</v>
      </c>
      <c r="G19" s="21">
        <v>1</v>
      </c>
      <c r="H19" s="31"/>
      <c r="I19" s="23"/>
    </row>
    <row r="20" spans="1:11" ht="46.8" customHeight="1" x14ac:dyDescent="0.25">
      <c r="A20" s="22">
        <v>18</v>
      </c>
      <c r="B20" s="35"/>
      <c r="C20" s="24" t="s">
        <v>231</v>
      </c>
      <c r="D20" s="24" t="s">
        <v>228</v>
      </c>
      <c r="E20" s="24" t="s">
        <v>228</v>
      </c>
      <c r="F20" s="21" t="s">
        <v>257</v>
      </c>
      <c r="G20" s="21">
        <v>1</v>
      </c>
      <c r="H20" s="31"/>
      <c r="I20" s="23"/>
    </row>
    <row r="21" spans="1:11" ht="28.2" x14ac:dyDescent="0.25">
      <c r="A21" s="22">
        <v>19</v>
      </c>
      <c r="B21" s="35"/>
      <c r="C21" s="24" t="s">
        <v>197</v>
      </c>
      <c r="D21" s="24" t="s">
        <v>223</v>
      </c>
      <c r="E21" s="21" t="s">
        <v>182</v>
      </c>
      <c r="F21" s="21" t="s">
        <v>257</v>
      </c>
      <c r="G21" s="21">
        <v>9</v>
      </c>
      <c r="H21" s="31"/>
      <c r="I21" s="23"/>
    </row>
    <row r="22" spans="1:11" ht="28.2" x14ac:dyDescent="0.25">
      <c r="A22" s="22">
        <v>20</v>
      </c>
      <c r="B22" s="36"/>
      <c r="C22" s="24" t="s">
        <v>198</v>
      </c>
      <c r="D22" s="24" t="s">
        <v>223</v>
      </c>
      <c r="E22" s="21" t="s">
        <v>182</v>
      </c>
      <c r="F22" s="21" t="s">
        <v>257</v>
      </c>
      <c r="G22" s="21">
        <v>104</v>
      </c>
      <c r="H22" s="32"/>
      <c r="I22" s="23"/>
    </row>
    <row r="23" spans="1:11" ht="28.2" x14ac:dyDescent="0.25">
      <c r="A23" s="22">
        <v>21</v>
      </c>
      <c r="B23" s="34" t="s">
        <v>242</v>
      </c>
      <c r="C23" s="24" t="s">
        <v>232</v>
      </c>
      <c r="D23" s="24" t="s">
        <v>233</v>
      </c>
      <c r="E23" s="24" t="s">
        <v>233</v>
      </c>
      <c r="F23" s="21" t="s">
        <v>17</v>
      </c>
      <c r="G23" s="21">
        <v>8</v>
      </c>
      <c r="H23" s="30" t="s">
        <v>268</v>
      </c>
      <c r="I23" s="23"/>
      <c r="J23" s="25"/>
    </row>
    <row r="24" spans="1:11" ht="39" customHeight="1" x14ac:dyDescent="0.25">
      <c r="A24" s="22">
        <v>22</v>
      </c>
      <c r="B24" s="36"/>
      <c r="C24" s="24" t="s">
        <v>194</v>
      </c>
      <c r="D24" s="21" t="s">
        <v>195</v>
      </c>
      <c r="E24" s="21" t="s">
        <v>195</v>
      </c>
      <c r="F24" s="21" t="s">
        <v>259</v>
      </c>
      <c r="G24" s="21">
        <v>68</v>
      </c>
      <c r="H24" s="32"/>
      <c r="I24" s="23"/>
      <c r="J24" s="25"/>
      <c r="K24" s="25"/>
    </row>
    <row r="25" spans="1:11" ht="46.5" customHeight="1" x14ac:dyDescent="0.25">
      <c r="A25" s="22">
        <v>23</v>
      </c>
      <c r="B25" s="34" t="s">
        <v>243</v>
      </c>
      <c r="C25" s="24" t="s">
        <v>178</v>
      </c>
      <c r="D25" s="24" t="s">
        <v>224</v>
      </c>
      <c r="E25" s="21" t="s">
        <v>179</v>
      </c>
      <c r="F25" s="21" t="s">
        <v>257</v>
      </c>
      <c r="G25" s="21" t="s">
        <v>254</v>
      </c>
      <c r="H25" s="30" t="s">
        <v>266</v>
      </c>
      <c r="I25" s="23"/>
      <c r="J25" s="20"/>
    </row>
    <row r="26" spans="1:11" ht="51.75" customHeight="1" x14ac:dyDescent="0.25">
      <c r="A26" s="22">
        <v>24</v>
      </c>
      <c r="B26" s="36"/>
      <c r="C26" s="24" t="s">
        <v>190</v>
      </c>
      <c r="D26" s="21" t="s">
        <v>195</v>
      </c>
      <c r="E26" s="21" t="s">
        <v>182</v>
      </c>
      <c r="F26" s="21" t="s">
        <v>260</v>
      </c>
      <c r="G26" s="21" t="s">
        <v>255</v>
      </c>
      <c r="H26" s="32"/>
      <c r="I26" s="23"/>
    </row>
    <row r="27" spans="1:11" ht="28.2" x14ac:dyDescent="0.25">
      <c r="A27" s="22">
        <v>25</v>
      </c>
      <c r="B27" s="22" t="s">
        <v>244</v>
      </c>
      <c r="C27" s="24" t="s">
        <v>235</v>
      </c>
      <c r="D27" s="21" t="s">
        <v>195</v>
      </c>
      <c r="E27" s="21" t="s">
        <v>182</v>
      </c>
      <c r="F27" s="21" t="s">
        <v>260</v>
      </c>
      <c r="G27" s="21">
        <v>1</v>
      </c>
      <c r="H27" s="21" t="s">
        <v>266</v>
      </c>
      <c r="I27" s="23"/>
    </row>
    <row r="28" spans="1:11" ht="39" customHeight="1" x14ac:dyDescent="0.25">
      <c r="A28" s="22">
        <v>26</v>
      </c>
      <c r="B28" s="34" t="s">
        <v>245</v>
      </c>
      <c r="C28" s="24" t="s">
        <v>191</v>
      </c>
      <c r="D28" s="21" t="s">
        <v>195</v>
      </c>
      <c r="E28" s="21" t="s">
        <v>195</v>
      </c>
      <c r="F28" s="21" t="s">
        <v>258</v>
      </c>
      <c r="G28" s="21">
        <v>5</v>
      </c>
      <c r="H28" s="30" t="s">
        <v>269</v>
      </c>
      <c r="I28" s="23"/>
    </row>
    <row r="29" spans="1:11" ht="28.2" x14ac:dyDescent="0.25">
      <c r="A29" s="22">
        <v>27</v>
      </c>
      <c r="B29" s="35"/>
      <c r="C29" s="24" t="s">
        <v>199</v>
      </c>
      <c r="D29" s="24" t="s">
        <v>223</v>
      </c>
      <c r="E29" s="21" t="s">
        <v>182</v>
      </c>
      <c r="F29" s="21" t="s">
        <v>257</v>
      </c>
      <c r="G29" s="21">
        <v>2</v>
      </c>
      <c r="H29" s="31"/>
      <c r="I29" s="23"/>
    </row>
    <row r="30" spans="1:11" ht="28.2" x14ac:dyDescent="0.25">
      <c r="A30" s="22">
        <v>28</v>
      </c>
      <c r="B30" s="35"/>
      <c r="C30" s="24" t="s">
        <v>200</v>
      </c>
      <c r="D30" s="24" t="s">
        <v>223</v>
      </c>
      <c r="E30" s="21" t="s">
        <v>182</v>
      </c>
      <c r="F30" s="21" t="s">
        <v>257</v>
      </c>
      <c r="G30" s="21">
        <v>1</v>
      </c>
      <c r="H30" s="31"/>
      <c r="I30" s="23"/>
    </row>
    <row r="31" spans="1:11" ht="28.2" x14ac:dyDescent="0.25">
      <c r="A31" s="22">
        <v>29</v>
      </c>
      <c r="B31" s="35"/>
      <c r="C31" s="24" t="s">
        <v>201</v>
      </c>
      <c r="D31" s="24" t="s">
        <v>223</v>
      </c>
      <c r="E31" s="21" t="s">
        <v>182</v>
      </c>
      <c r="F31" s="21" t="s">
        <v>257</v>
      </c>
      <c r="G31" s="21">
        <v>2</v>
      </c>
      <c r="H31" s="31"/>
      <c r="I31" s="23"/>
    </row>
    <row r="32" spans="1:11" ht="28.2" x14ac:dyDescent="0.25">
      <c r="A32" s="22">
        <v>30</v>
      </c>
      <c r="B32" s="35"/>
      <c r="C32" s="24" t="s">
        <v>202</v>
      </c>
      <c r="D32" s="24" t="s">
        <v>223</v>
      </c>
      <c r="E32" s="21" t="s">
        <v>182</v>
      </c>
      <c r="F32" s="21" t="s">
        <v>257</v>
      </c>
      <c r="G32" s="21">
        <v>5</v>
      </c>
      <c r="H32" s="31"/>
      <c r="I32" s="23"/>
    </row>
    <row r="33" spans="1:9" ht="28.2" x14ac:dyDescent="0.25">
      <c r="A33" s="22">
        <v>31</v>
      </c>
      <c r="B33" s="35"/>
      <c r="C33" s="24" t="s">
        <v>203</v>
      </c>
      <c r="D33" s="24" t="s">
        <v>223</v>
      </c>
      <c r="E33" s="21" t="s">
        <v>182</v>
      </c>
      <c r="F33" s="21" t="s">
        <v>257</v>
      </c>
      <c r="G33" s="21">
        <v>3</v>
      </c>
      <c r="H33" s="31"/>
      <c r="I33" s="23"/>
    </row>
    <row r="34" spans="1:9" ht="28.2" x14ac:dyDescent="0.25">
      <c r="A34" s="22">
        <v>32</v>
      </c>
      <c r="B34" s="35"/>
      <c r="C34" s="24" t="s">
        <v>204</v>
      </c>
      <c r="D34" s="24" t="s">
        <v>223</v>
      </c>
      <c r="E34" s="21" t="s">
        <v>182</v>
      </c>
      <c r="F34" s="21" t="s">
        <v>257</v>
      </c>
      <c r="G34" s="21">
        <v>1</v>
      </c>
      <c r="H34" s="31"/>
      <c r="I34" s="23"/>
    </row>
    <row r="35" spans="1:9" ht="28.2" x14ac:dyDescent="0.25">
      <c r="A35" s="22">
        <v>33</v>
      </c>
      <c r="B35" s="35"/>
      <c r="C35" s="24" t="s">
        <v>205</v>
      </c>
      <c r="D35" s="24" t="s">
        <v>223</v>
      </c>
      <c r="E35" s="21" t="s">
        <v>182</v>
      </c>
      <c r="F35" s="21" t="s">
        <v>257</v>
      </c>
      <c r="G35" s="21">
        <v>1</v>
      </c>
      <c r="H35" s="31"/>
      <c r="I35" s="23"/>
    </row>
    <row r="36" spans="1:9" ht="28.2" x14ac:dyDescent="0.25">
      <c r="A36" s="22">
        <v>34</v>
      </c>
      <c r="B36" s="35"/>
      <c r="C36" s="24" t="s">
        <v>206</v>
      </c>
      <c r="D36" s="24" t="s">
        <v>223</v>
      </c>
      <c r="E36" s="21" t="s">
        <v>182</v>
      </c>
      <c r="F36" s="21" t="s">
        <v>257</v>
      </c>
      <c r="G36" s="21">
        <v>1</v>
      </c>
      <c r="H36" s="31"/>
      <c r="I36" s="23"/>
    </row>
    <row r="37" spans="1:9" ht="28.2" x14ac:dyDescent="0.25">
      <c r="A37" s="22">
        <v>35</v>
      </c>
      <c r="B37" s="35"/>
      <c r="C37" s="24" t="s">
        <v>207</v>
      </c>
      <c r="D37" s="24" t="s">
        <v>223</v>
      </c>
      <c r="E37" s="21" t="s">
        <v>182</v>
      </c>
      <c r="F37" s="21" t="s">
        <v>257</v>
      </c>
      <c r="G37" s="21">
        <v>3</v>
      </c>
      <c r="H37" s="31"/>
      <c r="I37" s="23"/>
    </row>
    <row r="38" spans="1:9" ht="28.2" x14ac:dyDescent="0.25">
      <c r="A38" s="22">
        <v>36</v>
      </c>
      <c r="B38" s="35"/>
      <c r="C38" s="24" t="s">
        <v>207</v>
      </c>
      <c r="D38" s="24" t="s">
        <v>223</v>
      </c>
      <c r="E38" s="21" t="s">
        <v>182</v>
      </c>
      <c r="F38" s="21" t="s">
        <v>261</v>
      </c>
      <c r="G38" s="21">
        <v>3</v>
      </c>
      <c r="H38" s="31"/>
      <c r="I38" s="23"/>
    </row>
    <row r="39" spans="1:9" ht="28.2" x14ac:dyDescent="0.25">
      <c r="A39" s="22">
        <v>37</v>
      </c>
      <c r="B39" s="35"/>
      <c r="C39" s="24" t="s">
        <v>216</v>
      </c>
      <c r="D39" s="24" t="s">
        <v>217</v>
      </c>
      <c r="E39" s="21" t="s">
        <v>218</v>
      </c>
      <c r="F39" s="21" t="s">
        <v>257</v>
      </c>
      <c r="G39" s="21">
        <v>20</v>
      </c>
      <c r="H39" s="31"/>
      <c r="I39" s="23"/>
    </row>
    <row r="40" spans="1:9" ht="28.2" x14ac:dyDescent="0.25">
      <c r="A40" s="22">
        <v>38</v>
      </c>
      <c r="B40" s="36"/>
      <c r="C40" s="24" t="s">
        <v>219</v>
      </c>
      <c r="D40" s="24" t="s">
        <v>217</v>
      </c>
      <c r="E40" s="21" t="s">
        <v>218</v>
      </c>
      <c r="F40" s="21" t="s">
        <v>257</v>
      </c>
      <c r="G40" s="21">
        <v>40</v>
      </c>
      <c r="H40" s="32"/>
      <c r="I40" s="23"/>
    </row>
    <row r="41" spans="1:9" ht="28.2" x14ac:dyDescent="0.25">
      <c r="A41" s="22">
        <v>39</v>
      </c>
      <c r="B41" s="33" t="s">
        <v>246</v>
      </c>
      <c r="C41" s="24" t="s">
        <v>220</v>
      </c>
      <c r="D41" s="24" t="s">
        <v>221</v>
      </c>
      <c r="E41" s="21" t="s">
        <v>222</v>
      </c>
      <c r="F41" s="21" t="s">
        <v>258</v>
      </c>
      <c r="G41" s="21">
        <v>1</v>
      </c>
      <c r="H41" s="30" t="s">
        <v>276</v>
      </c>
      <c r="I41" s="23"/>
    </row>
    <row r="42" spans="1:9" ht="27.6" customHeight="1" x14ac:dyDescent="0.25">
      <c r="A42" s="22">
        <v>40</v>
      </c>
      <c r="B42" s="33"/>
      <c r="C42" s="24" t="s">
        <v>234</v>
      </c>
      <c r="D42" s="21" t="s">
        <v>195</v>
      </c>
      <c r="E42" s="21" t="s">
        <v>182</v>
      </c>
      <c r="F42" s="21" t="s">
        <v>257</v>
      </c>
      <c r="G42" s="21">
        <v>1</v>
      </c>
      <c r="H42" s="31"/>
      <c r="I42" s="23"/>
    </row>
    <row r="43" spans="1:9" ht="28.2" x14ac:dyDescent="0.25">
      <c r="A43" s="22">
        <v>41</v>
      </c>
      <c r="B43" s="33"/>
      <c r="C43" s="24" t="s">
        <v>212</v>
      </c>
      <c r="D43" s="24" t="s">
        <v>211</v>
      </c>
      <c r="E43" s="21" t="s">
        <v>213</v>
      </c>
      <c r="F43" s="21" t="s">
        <v>258</v>
      </c>
      <c r="G43" s="21">
        <v>7</v>
      </c>
      <c r="H43" s="31"/>
      <c r="I43" s="23"/>
    </row>
    <row r="44" spans="1:9" ht="28.2" x14ac:dyDescent="0.25">
      <c r="A44" s="22">
        <v>42</v>
      </c>
      <c r="B44" s="33"/>
      <c r="C44" s="24" t="s">
        <v>215</v>
      </c>
      <c r="D44" s="24" t="s">
        <v>211</v>
      </c>
      <c r="E44" s="21" t="s">
        <v>213</v>
      </c>
      <c r="F44" s="21" t="s">
        <v>261</v>
      </c>
      <c r="G44" s="21">
        <v>1</v>
      </c>
      <c r="H44" s="31"/>
      <c r="I44" s="23"/>
    </row>
    <row r="45" spans="1:9" ht="47.25" customHeight="1" x14ac:dyDescent="0.25">
      <c r="A45" s="22">
        <v>43</v>
      </c>
      <c r="B45" s="33"/>
      <c r="C45" s="24" t="s">
        <v>184</v>
      </c>
      <c r="D45" s="24" t="s">
        <v>213</v>
      </c>
      <c r="E45" s="21" t="s">
        <v>182</v>
      </c>
      <c r="F45" s="21" t="s">
        <v>262</v>
      </c>
      <c r="G45" s="21" t="s">
        <v>255</v>
      </c>
      <c r="H45" s="31"/>
      <c r="I45" s="23"/>
    </row>
    <row r="46" spans="1:9" ht="28.2" x14ac:dyDescent="0.25">
      <c r="A46" s="22">
        <v>44</v>
      </c>
      <c r="B46" s="33"/>
      <c r="C46" s="24" t="s">
        <v>196</v>
      </c>
      <c r="D46" s="24" t="s">
        <v>210</v>
      </c>
      <c r="E46" s="21" t="s">
        <v>182</v>
      </c>
      <c r="F46" s="21" t="s">
        <v>258</v>
      </c>
      <c r="G46" s="21">
        <v>1</v>
      </c>
      <c r="H46" s="31"/>
      <c r="I46" s="23"/>
    </row>
    <row r="47" spans="1:9" ht="28.2" x14ac:dyDescent="0.25">
      <c r="A47" s="22">
        <v>45</v>
      </c>
      <c r="B47" s="33"/>
      <c r="C47" s="24" t="s">
        <v>208</v>
      </c>
      <c r="D47" s="24" t="s">
        <v>223</v>
      </c>
      <c r="E47" s="21" t="s">
        <v>182</v>
      </c>
      <c r="F47" s="21" t="s">
        <v>263</v>
      </c>
      <c r="G47" s="21">
        <v>1</v>
      </c>
      <c r="H47" s="32"/>
      <c r="I47" s="23"/>
    </row>
    <row r="48" spans="1:9" ht="62.4" customHeight="1" x14ac:dyDescent="0.25">
      <c r="A48" s="22">
        <v>46</v>
      </c>
      <c r="B48" s="21" t="s">
        <v>270</v>
      </c>
      <c r="C48" s="24" t="s">
        <v>271</v>
      </c>
      <c r="D48" s="21"/>
      <c r="E48" s="21"/>
      <c r="F48" s="21" t="s">
        <v>272</v>
      </c>
      <c r="G48" s="21">
        <v>2</v>
      </c>
      <c r="H48" s="21" t="s">
        <v>268</v>
      </c>
      <c r="I48" s="21"/>
    </row>
    <row r="49" spans="1:9" ht="37.200000000000003" customHeight="1" x14ac:dyDescent="0.25">
      <c r="A49" s="22">
        <v>47</v>
      </c>
      <c r="B49" s="24" t="s">
        <v>273</v>
      </c>
      <c r="C49" s="24"/>
      <c r="D49" s="24"/>
      <c r="E49" s="24"/>
      <c r="F49" s="24" t="s">
        <v>275</v>
      </c>
      <c r="G49" s="24">
        <v>80</v>
      </c>
      <c r="H49" s="24" t="s">
        <v>274</v>
      </c>
      <c r="I49" s="26"/>
    </row>
    <row r="51" spans="1:9" ht="9.6" customHeight="1" x14ac:dyDescent="0.25"/>
  </sheetData>
  <mergeCells count="18">
    <mergeCell ref="A1:I1"/>
    <mergeCell ref="B3:B8"/>
    <mergeCell ref="B9:B11"/>
    <mergeCell ref="B28:B40"/>
    <mergeCell ref="B41:B47"/>
    <mergeCell ref="B12:B16"/>
    <mergeCell ref="B17:B22"/>
    <mergeCell ref="B23:B24"/>
    <mergeCell ref="B25:B26"/>
    <mergeCell ref="I10:I11"/>
    <mergeCell ref="H3:H8"/>
    <mergeCell ref="H9:H11"/>
    <mergeCell ref="H12:H16"/>
    <mergeCell ref="H17:H22"/>
    <mergeCell ref="H23:H24"/>
    <mergeCell ref="H25:H26"/>
    <mergeCell ref="H28:H40"/>
    <mergeCell ref="H41:H47"/>
  </mergeCells>
  <phoneticPr fontId="10" type="noConversion"/>
  <pageMargins left="0.75" right="0.75" top="1" bottom="1" header="0.5" footer="0.5"/>
  <pageSetup paperSize="9" scale="53" orientation="landscape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2</xdr:col>
                <xdr:colOff>106680</xdr:colOff>
                <xdr:row>9</xdr:row>
                <xdr:rowOff>464820</xdr:rowOff>
              </from>
              <to>
                <xdr:col>2</xdr:col>
                <xdr:colOff>198120</xdr:colOff>
                <xdr:row>9</xdr:row>
                <xdr:rowOff>586740</xdr:rowOff>
              </to>
            </anchor>
          </controlPr>
        </control>
      </mc:Choice>
      <mc:Fallback>
        <control shapeId="1025" r:id="rId4" name="Control 1"/>
      </mc:Fallback>
    </mc:AlternateContent>
    <mc:AlternateContent xmlns:mc="http://schemas.openxmlformats.org/markup-compatibility/2006">
      <mc:Choice Requires="x14">
        <control shapeId="1026" r:id="rId6" name="Control 2">
          <controlPr defaultSize="0" r:id="rId5">
            <anchor moveWithCells="1">
              <from>
                <xdr:col>2</xdr:col>
                <xdr:colOff>106680</xdr:colOff>
                <xdr:row>9</xdr:row>
                <xdr:rowOff>464820</xdr:rowOff>
              </from>
              <to>
                <xdr:col>2</xdr:col>
                <xdr:colOff>198120</xdr:colOff>
                <xdr:row>9</xdr:row>
                <xdr:rowOff>586740</xdr:rowOff>
              </to>
            </anchor>
          </controlPr>
        </control>
      </mc:Choice>
      <mc:Fallback>
        <control shapeId="1026" r:id="rId6" name="Control 2"/>
      </mc:Fallback>
    </mc:AlternateContent>
    <mc:AlternateContent xmlns:mc="http://schemas.openxmlformats.org/markup-compatibility/2006">
      <mc:Choice Requires="x14">
        <control shapeId="1027" r:id="rId7" name="Control 3">
          <controlPr defaultSize="0" r:id="rId5">
            <anchor moveWithCells="1">
              <from>
                <xdr:col>2</xdr:col>
                <xdr:colOff>106680</xdr:colOff>
                <xdr:row>9</xdr:row>
                <xdr:rowOff>464820</xdr:rowOff>
              </from>
              <to>
                <xdr:col>2</xdr:col>
                <xdr:colOff>198120</xdr:colOff>
                <xdr:row>9</xdr:row>
                <xdr:rowOff>586740</xdr:rowOff>
              </to>
            </anchor>
          </controlPr>
        </control>
      </mc:Choice>
      <mc:Fallback>
        <control shapeId="1027" r:id="rId7" name="Control 3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58DD9-840B-4F09-AFF3-10F06FAF24C0}">
  <dimension ref="A1:E9"/>
  <sheetViews>
    <sheetView zoomScaleNormal="100" workbookViewId="0">
      <selection activeCell="B8" sqref="B8"/>
    </sheetView>
  </sheetViews>
  <sheetFormatPr defaultColWidth="8.88671875" defaultRowHeight="15.6" x14ac:dyDescent="0.25"/>
  <cols>
    <col min="1" max="1" width="8.88671875" style="27"/>
    <col min="2" max="2" width="21.33203125" style="27" customWidth="1"/>
    <col min="3" max="4" width="30" style="27" customWidth="1"/>
    <col min="5" max="5" width="20.44140625" style="27" bestFit="1" customWidth="1"/>
    <col min="6" max="16384" width="8.88671875" style="27"/>
  </cols>
  <sheetData>
    <row r="1" spans="1:5" x14ac:dyDescent="0.25">
      <c r="A1" s="28" t="s">
        <v>277</v>
      </c>
      <c r="B1" s="28" t="s">
        <v>278</v>
      </c>
      <c r="C1" s="28" t="s">
        <v>279</v>
      </c>
      <c r="D1" s="28" t="s">
        <v>280</v>
      </c>
      <c r="E1" s="28" t="s">
        <v>292</v>
      </c>
    </row>
    <row r="2" spans="1:5" ht="31.2" x14ac:dyDescent="0.25">
      <c r="A2" s="28">
        <v>1</v>
      </c>
      <c r="B2" s="28" t="s">
        <v>281</v>
      </c>
      <c r="C2" s="29" t="s">
        <v>282</v>
      </c>
      <c r="D2" s="28">
        <v>1289</v>
      </c>
      <c r="E2" s="28"/>
    </row>
    <row r="3" spans="1:5" ht="31.2" x14ac:dyDescent="0.25">
      <c r="A3" s="28">
        <v>2</v>
      </c>
      <c r="B3" s="28" t="s">
        <v>283</v>
      </c>
      <c r="C3" s="29" t="s">
        <v>282</v>
      </c>
      <c r="D3" s="28">
        <v>10</v>
      </c>
      <c r="E3" s="28"/>
    </row>
    <row r="4" spans="1:5" x14ac:dyDescent="0.25">
      <c r="A4" s="28">
        <v>3</v>
      </c>
      <c r="B4" s="28" t="s">
        <v>284</v>
      </c>
      <c r="C4" s="29" t="s">
        <v>285</v>
      </c>
      <c r="D4" s="28">
        <v>5</v>
      </c>
      <c r="E4" s="28"/>
    </row>
    <row r="5" spans="1:5" x14ac:dyDescent="0.25">
      <c r="A5" s="28">
        <v>4</v>
      </c>
      <c r="B5" s="28" t="s">
        <v>286</v>
      </c>
      <c r="C5" s="29" t="s">
        <v>287</v>
      </c>
      <c r="D5" s="28">
        <v>2.7</v>
      </c>
      <c r="E5" s="28"/>
    </row>
    <row r="6" spans="1:5" x14ac:dyDescent="0.25">
      <c r="A6" s="28">
        <v>5</v>
      </c>
      <c r="B6" s="28" t="s">
        <v>288</v>
      </c>
      <c r="C6" s="29" t="s">
        <v>289</v>
      </c>
      <c r="D6" s="28">
        <v>25</v>
      </c>
      <c r="E6" s="28"/>
    </row>
    <row r="7" spans="1:5" ht="31.2" x14ac:dyDescent="0.25">
      <c r="A7" s="28">
        <v>6</v>
      </c>
      <c r="B7" s="28" t="s">
        <v>296</v>
      </c>
      <c r="C7" s="29" t="s">
        <v>290</v>
      </c>
      <c r="D7" s="28">
        <v>2375</v>
      </c>
      <c r="E7" s="28" t="s">
        <v>293</v>
      </c>
    </row>
    <row r="8" spans="1:5" ht="31.2" x14ac:dyDescent="0.25">
      <c r="A8" s="28">
        <v>7</v>
      </c>
      <c r="B8" s="28" t="s">
        <v>295</v>
      </c>
      <c r="C8" s="29" t="s">
        <v>297</v>
      </c>
      <c r="D8" s="28">
        <v>64.8</v>
      </c>
      <c r="E8" s="28"/>
    </row>
    <row r="9" spans="1:5" x14ac:dyDescent="0.25">
      <c r="A9" s="28">
        <v>8</v>
      </c>
      <c r="B9" s="28" t="s">
        <v>291</v>
      </c>
      <c r="C9" s="29"/>
      <c r="D9" s="28">
        <v>280</v>
      </c>
      <c r="E9" s="28"/>
    </row>
  </sheetData>
  <phoneticPr fontId="7" type="noConversion"/>
  <pageMargins left="0.70866141732283472" right="0.70866141732283472" top="0.74803149606299213" bottom="0.74803149606299213" header="0.31496062992125984" footer="0.31496062992125984"/>
  <pageSetup paperSize="9" scale="82" orientation="landscape" horizontalDpi="1200" verticalDpi="1200" r:id="rId1"/>
  <headerFooter>
    <oddHeader>&amp;L&amp;G</oddHeader>
    <oddFooter>&amp;L&amp;"微软雅黑,常规"&amp;D&amp;C&amp;"微软雅黑,常规"版权归深圳方正微电子有限公司所有。&amp;R&amp;"微软雅黑,常规"Founder Microelectronics Inc. Confidential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汇总</vt:lpstr>
      <vt:lpstr>常规废品清单</vt:lpstr>
      <vt:lpstr>贵重金属废品清单</vt:lpstr>
      <vt:lpstr>常规废品清单!Print_Area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刘一豪liuyh</cp:lastModifiedBy>
  <cp:lastPrinted>2025-03-18T09:01:56Z</cp:lastPrinted>
  <dcterms:created xsi:type="dcterms:W3CDTF">2024-04-18T05:49:00Z</dcterms:created>
  <dcterms:modified xsi:type="dcterms:W3CDTF">2025-05-19T06:45:24Z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F9457AA0B12045E596EBAE204AE8E583_11</vt:lpwstr>
  </property>
  <property fmtid="{D5CDD505-2E9C-101B-9397-08002B2CF9AE}" pid="3" name="KSOProductBuildVer">
    <vt:lpwstr>2052-12.1.0.16417</vt:lpwstr>
  </property>
</Properties>
</file>